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51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预算基本支出情况表（总表）" sheetId="25" r:id="rId25"/>
    <sheet name="Sheet1" sheetId="26" r:id="rId26"/>
  </sheets>
  <definedNames>
    <definedName name="_xlnm._FilterDatabase" localSheetId="24" hidden="1">'23预算基本支出情况表（总表）'!$A$1:$E$62</definedName>
    <definedName name="_xlnm._FilterDatabase" localSheetId="4" hidden="1">'3支出总表'!$A$5:$N$17</definedName>
    <definedName name="_xlnm._FilterDatabase" localSheetId="8" hidden="1">'7一般公共预算支出表'!$A$5:$K$17</definedName>
    <definedName name="_xlnm._FilterDatabase" localSheetId="10" hidden="1">'9工资福利'!$A$5:$V$9</definedName>
    <definedName name="_xlnm._FilterDatabase" localSheetId="5" hidden="1">'4支出分类(政府预算)'!$A$5:$T$17</definedName>
    <definedName name="_xlnm._FilterDatabase" localSheetId="6" hidden="1">'5支出分类（部门预算）'!$A$5:$U$17</definedName>
    <definedName name="_xlnm._FilterDatabase" localSheetId="3" hidden="1">'2收入总表'!$A$1:$Y$9</definedName>
  </definedNames>
  <calcPr calcId="144525"/>
</workbook>
</file>

<file path=xl/sharedStrings.xml><?xml version="1.0" encoding="utf-8"?>
<sst xmlns="http://schemas.openxmlformats.org/spreadsheetml/2006/main" count="1228" uniqueCount="569">
  <si>
    <t>2022年部门预算公开表</t>
  </si>
  <si>
    <t>单位编码：</t>
  </si>
  <si>
    <t>703001</t>
  </si>
  <si>
    <t>单位名称：</t>
  </si>
  <si>
    <t>桃江县高桥镇人民政府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</si>
  <si>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</si>
  <si>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</si>
  <si>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</si>
  <si>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</si>
  <si>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</si>
  <si>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</si>
  <si>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</si>
  <si>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</si>
  <si>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</si>
  <si>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</si>
  <si>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</si>
  <si>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</si>
  <si>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</si>
  <si>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</si>
  <si>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</si>
  <si>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</si>
  <si>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</si>
  <si>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</si>
  <si>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</si>
  <si>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</si>
  <si>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</si>
  <si>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</si>
  <si>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</si>
  <si>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</si>
  <si>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</si>
  <si>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</si>
  <si>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部门：703_桃江县高桥镇人民政府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</si>
  <si>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</si>
  <si>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</si>
  <si>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</si>
  <si>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</si>
  <si>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</si>
  <si>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</si>
  <si>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</si>
  <si>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</si>
  <si>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</si>
  <si>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</si>
  <si>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</si>
  <si>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</si>
  <si>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</si>
  <si>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</si>
  <si>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</si>
  <si>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</si>
  <si>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</si>
  <si>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</si>
  <si>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</si>
  <si>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</si>
  <si>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</si>
  <si>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</si>
  <si>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</si>
  <si>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</si>
  <si>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</si>
  <si>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</si>
  <si>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</si>
  <si>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</si>
  <si>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</si>
  <si>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</si>
  <si>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</si>
  <si>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</si>
  <si>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</si>
  <si>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</si>
  <si>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</si>
  <si>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</si>
  <si>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</si>
  <si>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</si>
  <si>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</si>
  <si>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</si>
  <si>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</si>
  <si>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</si>
  <si>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</si>
  <si>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</si>
  <si>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</si>
  <si>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</si>
  <si>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</si>
  <si>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</si>
  <si>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</si>
  <si>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</si>
  <si>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</si>
  <si>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</si>
  <si>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</si>
  <si>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</si>
  <si>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</si>
  <si>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</si>
  <si>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</si>
  <si>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</si>
  <si>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</si>
  <si>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</si>
  <si>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</si>
  <si>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</si>
  <si>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</si>
  <si>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</si>
  <si>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</si>
  <si>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</si>
  <si>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</si>
  <si>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</si>
  <si>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</si>
  <si>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</si>
  <si>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</si>
  <si>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</si>
  <si>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</si>
  <si>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</si>
  <si>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</si>
  <si>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</si>
  <si>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</si>
  <si>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</si>
  <si>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</si>
  <si>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</si>
  <si>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</si>
  <si>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</si>
  <si>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</si>
  <si>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</si>
  <si>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</si>
  <si>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</si>
  <si>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</si>
  <si>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</si>
  <si>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</si>
  <si>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</si>
  <si>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</si>
  <si>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</si>
  <si>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</si>
  <si>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</si>
  <si>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</si>
  <si>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</si>
  <si>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</si>
  <si>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</si>
  <si>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</si>
  <si>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</si>
  <si>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</si>
  <si>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</si>
  <si>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</si>
  <si>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</si>
  <si>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</si>
  <si>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</si>
  <si>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</si>
  <si>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</si>
  <si>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</si>
  <si>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</si>
  <si>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</si>
  <si>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</si>
  <si>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</si>
  <si>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</si>
  <si>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</si>
  <si>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</si>
  <si>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</si>
  <si>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</si>
  <si>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</si>
  <si>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</si>
  <si>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</si>
  <si>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</si>
  <si>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703</t>
  </si>
  <si>
    <t xml:space="preserve">  703001</t>
  </si>
  <si>
    <t xml:space="preserve">  桃江县高桥镇人民政府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</si>
  <si>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</si>
  <si>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</si>
  <si>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</si>
  <si>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</si>
  <si>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</si>
  <si>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</si>
  <si>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</si>
  <si>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</si>
  <si>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</si>
  <si>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</si>
  <si>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</si>
  <si>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</si>
  <si>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工资福利支出</t>
  </si>
  <si>
    <t>对个人和家庭的补助</t>
  </si>
  <si>
    <t>商品和服务支出</t>
  </si>
  <si>
    <r>
      <rPr>
        <b/>
        <sz val="10"/>
        <rFont val="serif"/>
        <charset val="134"/>
      </rPr>
      <t xml:space="preserve">  </t>
    </r>
    <r>
      <rPr>
        <b/>
        <sz val="10"/>
        <rFont val="SimSun"/>
        <charset val="134"/>
      </rPr>
      <t>703001</t>
    </r>
  </si>
  <si>
    <r>
      <rPr>
        <b/>
        <sz val="10"/>
        <rFont val="serif"/>
        <charset val="134"/>
      </rPr>
      <t xml:space="preserve">  </t>
    </r>
    <r>
      <rPr>
        <b/>
        <sz val="10"/>
        <rFont val="SimSun"/>
        <charset val="134"/>
      </rPr>
      <t>桃江县高桥镇人民政府</t>
    </r>
  </si>
  <si>
    <t>201</t>
  </si>
  <si>
    <t>一般公共服务支出</t>
  </si>
  <si>
    <t>03</t>
  </si>
  <si>
    <t>政府办公厅（室）及相关机构事务</t>
  </si>
  <si>
    <t>01</t>
  </si>
  <si>
    <r>
      <rPr>
        <sz val="10"/>
        <rFont val="serif"/>
        <charset val="134"/>
      </rPr>
      <t xml:space="preserve">    </t>
    </r>
    <r>
      <rPr>
        <sz val="10"/>
        <rFont val="SimSun"/>
        <charset val="134"/>
      </rPr>
      <t>2010301</t>
    </r>
  </si>
  <si>
    <r>
      <rPr>
        <sz val="10"/>
        <rFont val="serif"/>
        <charset val="134"/>
      </rPr>
      <t xml:space="preserve">    </t>
    </r>
    <r>
      <rPr>
        <sz val="10"/>
        <rFont val="SimSun"/>
        <charset val="134"/>
      </rPr>
      <t>行政运行</t>
    </r>
  </si>
  <si>
    <t>213</t>
  </si>
  <si>
    <t>农林水支出</t>
  </si>
  <si>
    <t>05</t>
  </si>
  <si>
    <t>扶贫</t>
  </si>
  <si>
    <t>99</t>
  </si>
  <si>
    <r>
      <rPr>
        <sz val="10"/>
        <rFont val="serif"/>
        <charset val="134"/>
      </rPr>
      <t xml:space="preserve">    </t>
    </r>
    <r>
      <rPr>
        <sz val="10"/>
        <rFont val="SimSun"/>
        <charset val="134"/>
      </rPr>
      <t>2130599</t>
    </r>
  </si>
  <si>
    <r>
      <rPr>
        <sz val="10"/>
        <rFont val="serif"/>
        <charset val="134"/>
      </rPr>
      <t xml:space="preserve">    </t>
    </r>
    <r>
      <rPr>
        <sz val="10"/>
        <rFont val="SimSun"/>
        <charset val="134"/>
      </rPr>
      <t>其他巩固脱贫衔接乡村振兴支出</t>
    </r>
  </si>
  <si>
    <t>07</t>
  </si>
  <si>
    <t>农村综合改革</t>
  </si>
  <si>
    <r>
      <rPr>
        <sz val="10"/>
        <rFont val="serif"/>
        <charset val="134"/>
      </rPr>
      <t xml:space="preserve">    </t>
    </r>
    <r>
      <rPr>
        <sz val="10"/>
        <rFont val="SimSun"/>
        <charset val="134"/>
      </rPr>
      <t>2130705</t>
    </r>
  </si>
  <si>
    <r>
      <rPr>
        <sz val="10"/>
        <rFont val="serif"/>
        <charset val="134"/>
      </rPr>
      <t xml:space="preserve">    </t>
    </r>
    <r>
      <rPr>
        <sz val="10"/>
        <rFont val="SimSun"/>
        <charset val="134"/>
      </rPr>
      <t>对村民委员会和村党支部的补助</t>
    </r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</si>
  <si>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</si>
  <si>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</si>
  <si>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</si>
  <si>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</si>
  <si>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</si>
  <si>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</si>
  <si>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</si>
  <si>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</si>
  <si>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</si>
  <si>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</si>
  <si>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</si>
  <si>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</si>
  <si>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</si>
  <si>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</si>
  <si>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</si>
  <si>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</si>
  <si>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</si>
  <si>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 2010301</t>
  </si>
  <si>
    <t xml:space="preserve">    行政运行</t>
  </si>
  <si>
    <t xml:space="preserve">     2130599</t>
  </si>
  <si>
    <t xml:space="preserve">    其他巩固脱贫衔接乡村振兴支出</t>
  </si>
  <si>
    <t xml:space="preserve">     2130705</t>
  </si>
  <si>
    <t xml:space="preserve">    对村民委员会和村党支部的补助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</si>
  <si>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</si>
  <si>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</si>
  <si>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</si>
  <si>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</si>
  <si>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</si>
  <si>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</si>
  <si>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</si>
  <si>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</si>
  <si>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</si>
  <si>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</si>
  <si>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</si>
  <si>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</si>
  <si>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</si>
  <si>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</si>
  <si>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</si>
  <si>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</si>
  <si>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</si>
  <si>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</si>
  <si>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</si>
  <si>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</si>
  <si>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</si>
  <si>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</si>
  <si>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</si>
  <si>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</si>
  <si>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</si>
  <si>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</si>
  <si>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</si>
  <si>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</si>
  <si>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</si>
  <si>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703001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</si>
  <si>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</si>
  <si>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</si>
  <si>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</si>
  <si>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</si>
  <si>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</si>
  <si>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</si>
  <si>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</si>
  <si>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</si>
  <si>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</si>
  <si>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</si>
  <si>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</si>
  <si>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</si>
  <si>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</si>
  <si>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</si>
  <si>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</si>
  <si>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</si>
  <si>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</si>
  <si>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</si>
  <si>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</si>
  <si>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</si>
  <si>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</si>
  <si>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</si>
  <si>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</si>
  <si>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</si>
  <si>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</si>
  <si>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</si>
  <si>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</si>
  <si>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</si>
  <si>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</si>
  <si>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</si>
  <si>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</si>
  <si>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</si>
  <si>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</si>
  <si>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</si>
  <si>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</si>
  <si>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</si>
  <si>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</si>
  <si>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</si>
  <si>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</si>
  <si>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</si>
  <si>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</si>
  <si>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</si>
  <si>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</si>
  <si>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</si>
  <si>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</si>
  <si>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</si>
  <si>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</si>
  <si>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</si>
  <si>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</si>
  <si>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</si>
  <si>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</si>
  <si>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</si>
  <si>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</si>
  <si>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</si>
  <si>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</si>
  <si>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</si>
  <si>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</si>
  <si>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</si>
  <si>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</si>
  <si>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</si>
  <si>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</si>
  <si>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</si>
  <si>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</si>
  <si>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</si>
  <si>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</si>
  <si>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</si>
  <si>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</si>
  <si>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</si>
  <si>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</si>
  <si>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</si>
  <si>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</si>
  <si>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</si>
  <si>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</si>
  <si>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</si>
  <si>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</si>
  <si>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</si>
  <si>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</si>
  <si>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本部门本年度无该项支出，故本表无数据。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</si>
  <si>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</si>
  <si>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</si>
  <si>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</si>
  <si>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</si>
  <si>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</si>
  <si>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</si>
  <si>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</si>
  <si>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</si>
  <si>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</si>
  <si>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</si>
  <si>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</si>
  <si>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</si>
  <si>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</si>
  <si>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</si>
  <si>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</si>
  <si>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</si>
  <si>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</si>
  <si>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</si>
  <si>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</si>
  <si>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</si>
  <si>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</si>
  <si>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703001</t>
  </si>
  <si>
    <t xml:space="preserve">   村管费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</si>
  <si>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</si>
  <si>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</si>
  <si>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</si>
  <si>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</si>
  <si>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</si>
  <si>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</si>
  <si>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</si>
  <si>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</si>
  <si>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</si>
  <si>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</si>
  <si>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</si>
  <si>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</si>
  <si>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</si>
  <si>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</si>
  <si>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</si>
  <si>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</si>
  <si>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</si>
  <si>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</si>
  <si>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1、完成全镇59名村干部的工资发放。2、完成十个行政村的村级办公经费发放。3、服务群众专项经费村均达1万元/年。4、完成本年度在社会治安、民间纠纷等方面的工作任务并制定上报中长期工作计划。5、完成年度农田水利基本建设、村级公路及桥梁修建、植树造林任务和农村公益事业项目的组织和引导工作。6、完成年度新农保、新农合工作目标；完成农村五保户、低保户的核定及资金发放工作；完成其它惠农补贴发放的基本数据收集及公示工作；完成镇人民政府交办的各项重点工作和其它中心工作任务。</t>
  </si>
  <si>
    <t>产出指标</t>
  </si>
  <si>
    <t>数量指标</t>
  </si>
  <si>
    <t>330名离任村干生活补贴按时发放到位率</t>
  </si>
  <si>
    <t>大于等于100%</t>
  </si>
  <si>
    <t>10</t>
  </si>
  <si>
    <t>百分比</t>
  </si>
  <si>
    <t>≥</t>
  </si>
  <si>
    <t>59名村干部工资及时发放到位率</t>
  </si>
  <si>
    <t>时效指标</t>
  </si>
  <si>
    <t>2022年全年</t>
  </si>
  <si>
    <t>1-12月</t>
  </si>
  <si>
    <t>12个月</t>
  </si>
  <si>
    <t>5</t>
  </si>
  <si>
    <t>月</t>
  </si>
  <si>
    <t>质量指标</t>
  </si>
  <si>
    <t>完成农村合作医疗收缴率</t>
  </si>
  <si>
    <t>大于等于90%</t>
  </si>
  <si>
    <t>完成乡村振兴工作验收率</t>
  </si>
  <si>
    <t>大于等于95%</t>
  </si>
  <si>
    <t>成本指标</t>
  </si>
  <si>
    <t>经济成本指标</t>
  </si>
  <si>
    <t>2022年10个行政村的办公经费</t>
  </si>
  <si>
    <t>按农业人口10元/人计算</t>
  </si>
  <si>
    <t>40.56万元</t>
  </si>
  <si>
    <t>万元</t>
  </si>
  <si>
    <t>定量</t>
  </si>
  <si>
    <t>服务群众专项经费</t>
  </si>
  <si>
    <t>1万元/村</t>
  </si>
  <si>
    <t>10万元</t>
  </si>
  <si>
    <t>330名离任村干生活补助</t>
  </si>
  <si>
    <t>全年49.87万元</t>
  </si>
  <si>
    <t>49.87万元</t>
  </si>
  <si>
    <t>59名村干部工资</t>
  </si>
  <si>
    <t>村支书36876元/年，副支书和其他村干分别按村支书工资的0.9和0.7计算</t>
  </si>
  <si>
    <t>175.9万元</t>
  </si>
  <si>
    <t>满意度指标</t>
  </si>
  <si>
    <t>服务对象满意度指标</t>
  </si>
  <si>
    <t>受益群众满意度</t>
  </si>
  <si>
    <t>效益指标</t>
  </si>
  <si>
    <t>社会效益指标</t>
  </si>
  <si>
    <t>农村公益事业项目完成率</t>
  </si>
  <si>
    <t>惠农补贴发放率</t>
  </si>
  <si>
    <t>经济效益指标</t>
  </si>
  <si>
    <t>促进当地农户增收率</t>
  </si>
  <si>
    <t>大于等于10%</t>
  </si>
  <si>
    <t xml:space="preserve">  税改转移支付</t>
  </si>
  <si>
    <t>1、完成全年分配的税收任务。2、因税改转移支付为一般转移支付，不指定用途，本单位可以自主安排支出，故需本着节约的原则，将资金用到实处，杜绝浪费。</t>
  </si>
  <si>
    <t>运用政府日常工作运转</t>
  </si>
  <si>
    <t>514700元</t>
  </si>
  <si>
    <t>20</t>
  </si>
  <si>
    <t>元</t>
  </si>
  <si>
    <t>完成全年税收任务</t>
  </si>
  <si>
    <t>大于或等于600万元</t>
  </si>
  <si>
    <t>600万元</t>
  </si>
  <si>
    <t>至2022年12月31日完成税收任务</t>
  </si>
  <si>
    <t>2022.1-2022.12</t>
  </si>
  <si>
    <t>大于或等于95%</t>
  </si>
  <si>
    <t>95%</t>
  </si>
  <si>
    <t>当地农户收入较上年增加</t>
  </si>
  <si>
    <t>大于或等于15%</t>
  </si>
  <si>
    <t>15%</t>
  </si>
  <si>
    <t>保职工工资、保政府基本运转率</t>
  </si>
  <si>
    <t>大于或等于98%</t>
  </si>
  <si>
    <t>98%</t>
  </si>
  <si>
    <t>生态效益指标</t>
  </si>
  <si>
    <t>人居环境工作验证合格</t>
  </si>
  <si>
    <t>100%</t>
  </si>
  <si>
    <t xml:space="preserve">  乡村扶贫</t>
  </si>
  <si>
    <t>坚持“实事求是、因地制宜、分类指导、精准扶贫”的扶贫方针，通过“六个一批”开展种养殖实用技能培训、医疗扶助、教育扶助、提借部分生产资料等措施，将扶贫开发任务全面落实到村、到户、到人，以户为单位制定扶持计划，提高贫困户脱贫后的人均收入，确保已脱贫的对象收入持续增加，生活条件更加好。</t>
  </si>
  <si>
    <t>全年不出现反贫贫困户</t>
  </si>
  <si>
    <t>0户反贫户</t>
  </si>
  <si>
    <t>户</t>
  </si>
  <si>
    <t>扶贫资金及时拨付到位</t>
  </si>
  <si>
    <t>收到扶贫资金后1个月内拨付到位</t>
  </si>
  <si>
    <t>1个月</t>
  </si>
  <si>
    <t>生态环境成本指标</t>
  </si>
  <si>
    <t>当地生活垃圾定点存点数</t>
  </si>
  <si>
    <t>每个村10个以上</t>
  </si>
  <si>
    <t>个</t>
  </si>
  <si>
    <t>乡村扶贫经费</t>
  </si>
  <si>
    <t>70000元</t>
  </si>
  <si>
    <t>提高农户的人均收入</t>
  </si>
  <si>
    <t>提高15%</t>
  </si>
  <si>
    <t>群众满意度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</si>
  <si>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</si>
  <si>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</si>
  <si>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</si>
  <si>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</si>
  <si>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</si>
  <si>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</si>
  <si>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</si>
  <si>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</si>
  <si>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</si>
  <si>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</si>
  <si>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</si>
  <si>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完成全年度综合任务和政府日常基本工作，在不破坏生态环境的基础上发展经济，提高辖区内群众对政府各方面的综合满意度</t>
  </si>
  <si>
    <t>重点工作任务完成</t>
  </si>
  <si>
    <t>完成率</t>
  </si>
  <si>
    <t>完成全年税收任务、完成农居环境、乡村振兴等各方面综合工作。</t>
  </si>
  <si>
    <t>履职目标实现</t>
  </si>
  <si>
    <t>实现率</t>
  </si>
  <si>
    <t>景田饮用水、矿区转卖等重点工作实现目标任务的预期效率，政府的日常基本工作目标实现率达100%</t>
  </si>
  <si>
    <t>履职效益</t>
  </si>
  <si>
    <t>居民人均收入提高率</t>
  </si>
  <si>
    <t>大于等于5%</t>
  </si>
  <si>
    <t>在不破坏生态环境的基础上发展经济，农户作物产量提高，辖区内农户收入水平提高。</t>
  </si>
  <si>
    <t>满意度</t>
  </si>
  <si>
    <t>辖区内群众满意度</t>
  </si>
  <si>
    <t>辖区内群众对政府各方面的综合满意度大于等于95%，包括农居环境、乡村振兴、防汛抗旱、疫情防控等。</t>
  </si>
  <si>
    <t>预算公开表23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</si>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</sst>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2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6"/>
      <name val="serif"/>
      <charset val="134"/>
    </font>
    <font>
      <b/>
      <sz val="10"/>
      <name val="serif"/>
      <charset val="134"/>
    </font>
    <font>
      <b/>
      <sz val="11"/>
      <name val="serif"/>
      <charset val="134"/>
    </font>
    <font>
      <sz val="10"/>
      <name val="serif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SimSun"/>
      <charset val="134"/>
    </font>
    <font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5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2" borderId="4" applyNumberFormat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11" fillId="2" borderId="3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4.4" outlineLevelRow="4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67"/>
      <c r="B4" s="68"/>
      <c r="C4" s="22"/>
      <c r="D4" s="67" t="s">
        <v>1</v>
      </c>
      <c r="E4" s="68" t="s">
        <v>2</v>
      </c>
      <c r="F4" s="68"/>
      <c r="G4" s="68"/>
      <c r="H4" s="68"/>
      <c r="I4" s="22"/>
    </row>
    <row r="5" ht="54.3" customHeight="1" spans="1:9">
      <c r="A5" s="67"/>
      <c r="B5" s="68"/>
      <c r="C5" s="22"/>
      <c r="D5" s="67" t="s">
        <v>3</v>
      </c>
      <c r="E5" s="68" t="s">
        <v>4</v>
      </c>
      <c r="F5" s="68"/>
      <c r="G5" s="68"/>
      <c r="H5" s="68"/>
      <c r="I5" s="2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6" workbookViewId="0">
      <selection activeCell="H26" sqref="H26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32.75" customHeight="1" spans="1:3">
      <c r="A1" s="22"/>
      <c r="B1" s="23" t="s">
        <v>5</v>
      </c>
      <c r="C1" s="23"/>
    </row>
    <row r="2" ht="25" customHeight="1" spans="2:3">
      <c r="B2" s="23"/>
      <c r="C2" s="23"/>
    </row>
    <row r="3" ht="31.05" customHeight="1" spans="2:3">
      <c r="B3" s="62" t="s">
        <v>6</v>
      </c>
      <c r="C3" s="62"/>
    </row>
    <row r="4" ht="32.55" customHeight="1" spans="2:3">
      <c r="B4" s="63">
        <v>1</v>
      </c>
      <c r="C4" s="64" t="s">
        <v>7</v>
      </c>
    </row>
    <row r="5" ht="32.55" customHeight="1" spans="2:3">
      <c r="B5" s="63">
        <v>2</v>
      </c>
      <c r="C5" s="65" t="s">
        <v>8</v>
      </c>
    </row>
    <row r="6" ht="32.55" customHeight="1" spans="2:3">
      <c r="B6" s="63">
        <v>3</v>
      </c>
      <c r="C6" s="64" t="s">
        <v>9</v>
      </c>
    </row>
    <row r="7" ht="32.55" customHeight="1" spans="2:3">
      <c r="B7" s="63">
        <v>4</v>
      </c>
      <c r="C7" s="64" t="s">
        <v>10</v>
      </c>
    </row>
    <row r="8" ht="32.55" customHeight="1" spans="2:3">
      <c r="B8" s="63">
        <v>5</v>
      </c>
      <c r="C8" s="64" t="s">
        <v>11</v>
      </c>
    </row>
    <row r="9" ht="32.55" customHeight="1" spans="2:3">
      <c r="B9" s="63">
        <v>6</v>
      </c>
      <c r="C9" s="64" t="s">
        <v>12</v>
      </c>
    </row>
    <row r="10" ht="32.55" customHeight="1" spans="2:3">
      <c r="B10" s="63">
        <v>7</v>
      </c>
      <c r="C10" s="64" t="s">
        <v>13</v>
      </c>
    </row>
    <row r="11" ht="32.55" customHeight="1" spans="2:3">
      <c r="B11" s="63">
        <v>8</v>
      </c>
      <c r="C11" s="64" t="s">
        <v>14</v>
      </c>
    </row>
    <row r="12" ht="32.55" customHeight="1" spans="2:3">
      <c r="B12" s="63">
        <v>9</v>
      </c>
      <c r="C12" s="64" t="s">
        <v>15</v>
      </c>
    </row>
    <row r="13" ht="32.55" customHeight="1" spans="2:3">
      <c r="B13" s="63">
        <v>10</v>
      </c>
      <c r="C13" s="64" t="s">
        <v>16</v>
      </c>
    </row>
    <row r="14" ht="32.55" customHeight="1" spans="2:3">
      <c r="B14" s="63">
        <v>11</v>
      </c>
      <c r="C14" s="64" t="s">
        <v>17</v>
      </c>
    </row>
    <row r="15" ht="32.55" customHeight="1" spans="2:3">
      <c r="B15" s="63">
        <v>12</v>
      </c>
      <c r="C15" s="64" t="s">
        <v>18</v>
      </c>
    </row>
    <row r="16" ht="32.55" customHeight="1" spans="2:3">
      <c r="B16" s="63">
        <v>13</v>
      </c>
      <c r="C16" s="64" t="s">
        <v>19</v>
      </c>
    </row>
    <row r="17" ht="32.55" customHeight="1" spans="2:3">
      <c r="B17" s="63">
        <v>14</v>
      </c>
      <c r="C17" s="64" t="s">
        <v>20</v>
      </c>
    </row>
    <row r="18" ht="32.55" customHeight="1" spans="2:3">
      <c r="B18" s="63">
        <v>15</v>
      </c>
      <c r="C18" s="64" t="s">
        <v>21</v>
      </c>
    </row>
    <row r="19" ht="32.55" customHeight="1" spans="2:3">
      <c r="B19" s="63">
        <v>16</v>
      </c>
      <c r="C19" s="64" t="s">
        <v>22</v>
      </c>
    </row>
    <row r="20" ht="32.55" customHeight="1" spans="2:3">
      <c r="B20" s="63">
        <v>17</v>
      </c>
      <c r="C20" s="64" t="s">
        <v>23</v>
      </c>
    </row>
    <row r="21" ht="32.55" customHeight="1" spans="2:3">
      <c r="B21" s="63">
        <v>18</v>
      </c>
      <c r="C21" s="64" t="s">
        <v>24</v>
      </c>
    </row>
    <row r="22" ht="32.55" customHeight="1" spans="2:3">
      <c r="B22" s="63">
        <v>19</v>
      </c>
      <c r="C22" s="64" t="s">
        <v>25</v>
      </c>
    </row>
    <row r="23" ht="32.55" customHeight="1" spans="2:3">
      <c r="B23" s="63">
        <v>20</v>
      </c>
      <c r="C23" s="64" t="s">
        <v>26</v>
      </c>
    </row>
    <row r="24" ht="32.55" customHeight="1" spans="2:3">
      <c r="B24" s="63">
        <v>21</v>
      </c>
      <c r="C24" s="64" t="s">
        <v>27</v>
      </c>
    </row>
    <row r="25" ht="32.55" customHeight="1" spans="2:3">
      <c r="B25" s="63">
        <v>22</v>
      </c>
      <c r="C25" s="64" t="s">
        <v>28</v>
      </c>
    </row>
    <row r="26" customFormat="1" ht="32.55" customHeight="1" spans="2:3">
      <c r="B26" s="63">
        <v>23</v>
      </c>
      <c r="C26" s="64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2" workbookViewId="0">
      <selection activeCell="B7" sqref="B7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  <col min="9" max="9" width="9.76851851851852" customWidth="1"/>
  </cols>
  <sheetData>
    <row r="1" ht="12.9" customHeight="1" spans="1:8">
      <c r="A1" s="22"/>
      <c r="H1" s="19" t="s">
        <v>30</v>
      </c>
    </row>
    <row r="2" ht="24.15" customHeight="1" spans="1:8">
      <c r="A2" s="61" t="s">
        <v>7</v>
      </c>
      <c r="B2" s="61"/>
      <c r="C2" s="61"/>
      <c r="D2" s="61"/>
      <c r="E2" s="61"/>
      <c r="F2" s="61"/>
      <c r="G2" s="61"/>
      <c r="H2" s="61"/>
    </row>
    <row r="3" ht="17.25" customHeight="1" spans="1:8">
      <c r="A3" s="14" t="s">
        <v>31</v>
      </c>
      <c r="B3" s="14"/>
      <c r="C3" s="14"/>
      <c r="D3" s="14"/>
      <c r="E3" s="14"/>
      <c r="F3" s="14"/>
      <c r="G3" s="20" t="s">
        <v>32</v>
      </c>
      <c r="H3" s="20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26" t="s">
        <v>40</v>
      </c>
      <c r="B6" s="17">
        <v>1464.45186</v>
      </c>
      <c r="C6" s="16" t="s">
        <v>41</v>
      </c>
      <c r="D6" s="30">
        <v>1181.12186</v>
      </c>
      <c r="E6" s="26" t="s">
        <v>42</v>
      </c>
      <c r="F6" s="25">
        <v>1129.65186</v>
      </c>
      <c r="G6" s="16" t="s">
        <v>43</v>
      </c>
      <c r="H6" s="17">
        <v>948.58786</v>
      </c>
    </row>
    <row r="7" ht="16.25" customHeight="1" spans="1:8">
      <c r="A7" s="16" t="s">
        <v>44</v>
      </c>
      <c r="B7" s="17">
        <v>1464.45186</v>
      </c>
      <c r="C7" s="16" t="s">
        <v>45</v>
      </c>
      <c r="D7" s="30"/>
      <c r="E7" s="16" t="s">
        <v>46</v>
      </c>
      <c r="F7" s="17">
        <v>948.58786</v>
      </c>
      <c r="G7" s="16" t="s">
        <v>47</v>
      </c>
      <c r="H7" s="17">
        <v>280.458</v>
      </c>
    </row>
    <row r="8" ht="16.25" customHeight="1" spans="1:8">
      <c r="A8" s="26" t="s">
        <v>48</v>
      </c>
      <c r="B8" s="17"/>
      <c r="C8" s="16" t="s">
        <v>49</v>
      </c>
      <c r="D8" s="30"/>
      <c r="E8" s="16" t="s">
        <v>50</v>
      </c>
      <c r="F8" s="17">
        <v>171.428</v>
      </c>
      <c r="G8" s="16" t="s">
        <v>51</v>
      </c>
      <c r="H8" s="17"/>
    </row>
    <row r="9" ht="16.25" customHeight="1" spans="1:8">
      <c r="A9" s="16" t="s">
        <v>52</v>
      </c>
      <c r="B9" s="17"/>
      <c r="C9" s="16" t="s">
        <v>53</v>
      </c>
      <c r="D9" s="30"/>
      <c r="E9" s="16" t="s">
        <v>54</v>
      </c>
      <c r="F9" s="17">
        <v>9.636</v>
      </c>
      <c r="G9" s="16" t="s">
        <v>55</v>
      </c>
      <c r="H9" s="17"/>
    </row>
    <row r="10" ht="16.25" customHeight="1" spans="1:8">
      <c r="A10" s="16" t="s">
        <v>56</v>
      </c>
      <c r="B10" s="17"/>
      <c r="C10" s="16" t="s">
        <v>57</v>
      </c>
      <c r="D10" s="30"/>
      <c r="E10" s="26" t="s">
        <v>58</v>
      </c>
      <c r="F10" s="25">
        <v>334.8</v>
      </c>
      <c r="G10" s="16" t="s">
        <v>59</v>
      </c>
      <c r="H10" s="17"/>
    </row>
    <row r="11" ht="16.25" customHeight="1" spans="1:8">
      <c r="A11" s="16" t="s">
        <v>60</v>
      </c>
      <c r="B11" s="17"/>
      <c r="C11" s="16" t="s">
        <v>61</v>
      </c>
      <c r="D11" s="30"/>
      <c r="E11" s="16" t="s">
        <v>62</v>
      </c>
      <c r="F11" s="17"/>
      <c r="G11" s="16" t="s">
        <v>63</v>
      </c>
      <c r="H11" s="17"/>
    </row>
    <row r="12" ht="16.25" customHeight="1" spans="1:8">
      <c r="A12" s="16" t="s">
        <v>64</v>
      </c>
      <c r="B12" s="17"/>
      <c r="C12" s="16" t="s">
        <v>65</v>
      </c>
      <c r="D12" s="30"/>
      <c r="E12" s="16" t="s">
        <v>66</v>
      </c>
      <c r="F12" s="17">
        <v>109.03</v>
      </c>
      <c r="G12" s="16" t="s">
        <v>67</v>
      </c>
      <c r="H12" s="17"/>
    </row>
    <row r="13" ht="16.25" customHeight="1" spans="1:8">
      <c r="A13" s="16" t="s">
        <v>68</v>
      </c>
      <c r="B13" s="17"/>
      <c r="C13" s="16" t="s">
        <v>69</v>
      </c>
      <c r="D13" s="30"/>
      <c r="E13" s="16" t="s">
        <v>70</v>
      </c>
      <c r="F13" s="17">
        <v>225.77</v>
      </c>
      <c r="G13" s="16" t="s">
        <v>71</v>
      </c>
      <c r="H13" s="17"/>
    </row>
    <row r="14" ht="16.25" customHeight="1" spans="1:8">
      <c r="A14" s="16" t="s">
        <v>72</v>
      </c>
      <c r="B14" s="17"/>
      <c r="C14" s="16" t="s">
        <v>73</v>
      </c>
      <c r="D14" s="30"/>
      <c r="E14" s="16" t="s">
        <v>74</v>
      </c>
      <c r="F14" s="17"/>
      <c r="G14" s="16" t="s">
        <v>75</v>
      </c>
      <c r="H14" s="17">
        <v>235.406</v>
      </c>
    </row>
    <row r="15" ht="16.25" customHeight="1" spans="1:8">
      <c r="A15" s="16" t="s">
        <v>76</v>
      </c>
      <c r="B15" s="17"/>
      <c r="C15" s="16" t="s">
        <v>77</v>
      </c>
      <c r="D15" s="30"/>
      <c r="E15" s="16" t="s">
        <v>78</v>
      </c>
      <c r="F15" s="17"/>
      <c r="G15" s="16" t="s">
        <v>79</v>
      </c>
      <c r="H15" s="17"/>
    </row>
    <row r="16" ht="16.25" customHeight="1" spans="1:8">
      <c r="A16" s="16" t="s">
        <v>80</v>
      </c>
      <c r="B16" s="17"/>
      <c r="C16" s="16" t="s">
        <v>81</v>
      </c>
      <c r="D16" s="30"/>
      <c r="E16" s="16" t="s">
        <v>82</v>
      </c>
      <c r="F16" s="17"/>
      <c r="G16" s="16" t="s">
        <v>83</v>
      </c>
      <c r="H16" s="17"/>
    </row>
    <row r="17" ht="16.25" customHeight="1" spans="1:8">
      <c r="A17" s="16" t="s">
        <v>84</v>
      </c>
      <c r="B17" s="17"/>
      <c r="C17" s="16" t="s">
        <v>85</v>
      </c>
      <c r="D17" s="30"/>
      <c r="E17" s="16" t="s">
        <v>86</v>
      </c>
      <c r="F17" s="17"/>
      <c r="G17" s="16" t="s">
        <v>87</v>
      </c>
      <c r="H17" s="17"/>
    </row>
    <row r="18" ht="16.25" customHeight="1" spans="1:8">
      <c r="A18" s="16" t="s">
        <v>88</v>
      </c>
      <c r="B18" s="17"/>
      <c r="C18" s="16" t="s">
        <v>89</v>
      </c>
      <c r="D18" s="30">
        <v>283.33</v>
      </c>
      <c r="E18" s="16" t="s">
        <v>90</v>
      </c>
      <c r="F18" s="17"/>
      <c r="G18" s="16" t="s">
        <v>91</v>
      </c>
      <c r="H18" s="17"/>
    </row>
    <row r="19" ht="16.25" customHeight="1" spans="1:8">
      <c r="A19" s="16" t="s">
        <v>92</v>
      </c>
      <c r="B19" s="17"/>
      <c r="C19" s="16" t="s">
        <v>93</v>
      </c>
      <c r="D19" s="30"/>
      <c r="E19" s="16" t="s">
        <v>94</v>
      </c>
      <c r="F19" s="17"/>
      <c r="G19" s="16" t="s">
        <v>95</v>
      </c>
      <c r="H19" s="17"/>
    </row>
    <row r="20" ht="16.25" customHeight="1" spans="1:8">
      <c r="A20" s="26" t="s">
        <v>96</v>
      </c>
      <c r="B20" s="25"/>
      <c r="C20" s="16" t="s">
        <v>97</v>
      </c>
      <c r="D20" s="30"/>
      <c r="E20" s="16" t="s">
        <v>98</v>
      </c>
      <c r="F20" s="17"/>
      <c r="G20" s="16"/>
      <c r="H20" s="17"/>
    </row>
    <row r="21" ht="16.25" customHeight="1" spans="1:8">
      <c r="A21" s="26" t="s">
        <v>99</v>
      </c>
      <c r="B21" s="25"/>
      <c r="C21" s="16" t="s">
        <v>100</v>
      </c>
      <c r="D21" s="30"/>
      <c r="E21" s="26" t="s">
        <v>101</v>
      </c>
      <c r="F21" s="25"/>
      <c r="G21" s="16"/>
      <c r="H21" s="17"/>
    </row>
    <row r="22" ht="16.25" customHeight="1" spans="1:8">
      <c r="A22" s="26" t="s">
        <v>102</v>
      </c>
      <c r="B22" s="25"/>
      <c r="C22" s="16" t="s">
        <v>103</v>
      </c>
      <c r="D22" s="30"/>
      <c r="E22" s="16"/>
      <c r="F22" s="16"/>
      <c r="G22" s="16"/>
      <c r="H22" s="17"/>
    </row>
    <row r="23" ht="16.25" customHeight="1" spans="1:8">
      <c r="A23" s="26" t="s">
        <v>104</v>
      </c>
      <c r="B23" s="25"/>
      <c r="C23" s="16" t="s">
        <v>105</v>
      </c>
      <c r="D23" s="30"/>
      <c r="E23" s="16"/>
      <c r="F23" s="16"/>
      <c r="G23" s="16"/>
      <c r="H23" s="17"/>
    </row>
    <row r="24" ht="16.25" customHeight="1" spans="1:8">
      <c r="A24" s="26" t="s">
        <v>106</v>
      </c>
      <c r="B24" s="25"/>
      <c r="C24" s="16" t="s">
        <v>107</v>
      </c>
      <c r="D24" s="30"/>
      <c r="E24" s="16"/>
      <c r="F24" s="16"/>
      <c r="G24" s="16"/>
      <c r="H24" s="17"/>
    </row>
    <row r="25" ht="16.25" customHeight="1" spans="1:8">
      <c r="A25" s="16" t="s">
        <v>108</v>
      </c>
      <c r="B25" s="17"/>
      <c r="C25" s="16" t="s">
        <v>109</v>
      </c>
      <c r="D25" s="30"/>
      <c r="E25" s="16"/>
      <c r="F25" s="16"/>
      <c r="G25" s="16"/>
      <c r="H25" s="17"/>
    </row>
    <row r="26" ht="16.25" customHeight="1" spans="1:8">
      <c r="A26" s="16" t="s">
        <v>110</v>
      </c>
      <c r="B26" s="17"/>
      <c r="C26" s="16" t="s">
        <v>111</v>
      </c>
      <c r="D26" s="30"/>
      <c r="E26" s="16"/>
      <c r="F26" s="16"/>
      <c r="G26" s="16"/>
      <c r="H26" s="17"/>
    </row>
    <row r="27" ht="16.25" customHeight="1" spans="1:8">
      <c r="A27" s="16" t="s">
        <v>112</v>
      </c>
      <c r="B27" s="17"/>
      <c r="C27" s="16" t="s">
        <v>113</v>
      </c>
      <c r="D27" s="30"/>
      <c r="E27" s="16"/>
      <c r="F27" s="16"/>
      <c r="G27" s="16"/>
      <c r="H27" s="17"/>
    </row>
    <row r="28" ht="16.25" customHeight="1" spans="1:8">
      <c r="A28" s="26" t="s">
        <v>114</v>
      </c>
      <c r="B28" s="25"/>
      <c r="C28" s="16" t="s">
        <v>115</v>
      </c>
      <c r="D28" s="30"/>
      <c r="E28" s="16"/>
      <c r="F28" s="16"/>
      <c r="G28" s="16"/>
      <c r="H28" s="17"/>
    </row>
    <row r="29" ht="16.25" customHeight="1" spans="1:8">
      <c r="A29" s="26" t="s">
        <v>116</v>
      </c>
      <c r="B29" s="25"/>
      <c r="C29" s="16" t="s">
        <v>117</v>
      </c>
      <c r="D29" s="30"/>
      <c r="E29" s="16"/>
      <c r="F29" s="16"/>
      <c r="G29" s="16"/>
      <c r="H29" s="17"/>
    </row>
    <row r="30" ht="16.25" customHeight="1" spans="1:8">
      <c r="A30" s="26" t="s">
        <v>118</v>
      </c>
      <c r="B30" s="25"/>
      <c r="C30" s="16" t="s">
        <v>119</v>
      </c>
      <c r="D30" s="30"/>
      <c r="E30" s="16"/>
      <c r="F30" s="16"/>
      <c r="G30" s="16"/>
      <c r="H30" s="17"/>
    </row>
    <row r="31" ht="16.25" customHeight="1" spans="1:8">
      <c r="A31" s="26" t="s">
        <v>120</v>
      </c>
      <c r="B31" s="25"/>
      <c r="C31" s="16" t="s">
        <v>121</v>
      </c>
      <c r="D31" s="30"/>
      <c r="E31" s="16"/>
      <c r="F31" s="16"/>
      <c r="G31" s="16"/>
      <c r="H31" s="17"/>
    </row>
    <row r="32" ht="16.25" customHeight="1" spans="1:8">
      <c r="A32" s="26" t="s">
        <v>122</v>
      </c>
      <c r="B32" s="25"/>
      <c r="C32" s="16" t="s">
        <v>123</v>
      </c>
      <c r="D32" s="30"/>
      <c r="E32" s="16"/>
      <c r="F32" s="16"/>
      <c r="G32" s="16"/>
      <c r="H32" s="17"/>
    </row>
    <row r="33" ht="16.25" customHeight="1" spans="1:8">
      <c r="A33" s="16"/>
      <c r="B33" s="16"/>
      <c r="C33" s="16" t="s">
        <v>124</v>
      </c>
      <c r="D33" s="30"/>
      <c r="E33" s="16"/>
      <c r="F33" s="16"/>
      <c r="G33" s="16"/>
      <c r="H33" s="16"/>
    </row>
    <row r="34" ht="16.25" customHeight="1" spans="1:8">
      <c r="A34" s="16"/>
      <c r="B34" s="16"/>
      <c r="C34" s="16" t="s">
        <v>125</v>
      </c>
      <c r="D34" s="30"/>
      <c r="E34" s="16"/>
      <c r="F34" s="16"/>
      <c r="G34" s="16"/>
      <c r="H34" s="16"/>
    </row>
    <row r="35" ht="16.25" customHeight="1" spans="1:8">
      <c r="A35" s="16"/>
      <c r="B35" s="16"/>
      <c r="C35" s="16" t="s">
        <v>126</v>
      </c>
      <c r="D35" s="30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6" t="s">
        <v>127</v>
      </c>
      <c r="B37" s="25">
        <v>1464.45186</v>
      </c>
      <c r="C37" s="26" t="s">
        <v>128</v>
      </c>
      <c r="D37" s="25">
        <v>1464.45186</v>
      </c>
      <c r="E37" s="26" t="s">
        <v>128</v>
      </c>
      <c r="F37" s="25">
        <v>1464.45186</v>
      </c>
      <c r="G37" s="26" t="s">
        <v>128</v>
      </c>
      <c r="H37" s="25">
        <v>1464.45186</v>
      </c>
    </row>
    <row r="38" ht="16.25" customHeight="1" spans="1:8">
      <c r="A38" s="26" t="s">
        <v>129</v>
      </c>
      <c r="B38" s="25"/>
      <c r="C38" s="26" t="s">
        <v>130</v>
      </c>
      <c r="D38" s="25"/>
      <c r="E38" s="26" t="s">
        <v>130</v>
      </c>
      <c r="F38" s="25"/>
      <c r="G38" s="26" t="s">
        <v>130</v>
      </c>
      <c r="H38" s="25"/>
    </row>
    <row r="39" ht="16.25" customHeight="1" spans="1:8">
      <c r="A39" s="16"/>
      <c r="B39" s="17"/>
      <c r="C39" s="16"/>
      <c r="D39" s="17"/>
      <c r="E39" s="26"/>
      <c r="F39" s="25"/>
      <c r="G39" s="26"/>
      <c r="H39" s="25"/>
    </row>
    <row r="40" ht="16.25" customHeight="1" spans="1:8">
      <c r="A40" s="26" t="s">
        <v>131</v>
      </c>
      <c r="B40" s="25">
        <v>1464.45186</v>
      </c>
      <c r="C40" s="26" t="s">
        <v>132</v>
      </c>
      <c r="D40" s="25">
        <v>1464.45186</v>
      </c>
      <c r="E40" s="26" t="s">
        <v>132</v>
      </c>
      <c r="F40" s="25">
        <v>1464.45186</v>
      </c>
      <c r="G40" s="26" t="s">
        <v>132</v>
      </c>
      <c r="H40" s="25">
        <v>1464.45186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6.35" customHeight="1" spans="1:25">
      <c r="A1" s="22"/>
      <c r="X1" s="19" t="s">
        <v>133</v>
      </c>
      <c r="Y1" s="19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0" t="s">
        <v>32</v>
      </c>
      <c r="Y3" s="20"/>
    </row>
    <row r="4" ht="22.4" customHeight="1" spans="1:25">
      <c r="A4" s="27" t="s">
        <v>134</v>
      </c>
      <c r="B4" s="27" t="s">
        <v>135</v>
      </c>
      <c r="C4" s="27" t="s">
        <v>136</v>
      </c>
      <c r="D4" s="27" t="s">
        <v>137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129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138</v>
      </c>
      <c r="E5" s="27" t="s">
        <v>139</v>
      </c>
      <c r="F5" s="27" t="s">
        <v>140</v>
      </c>
      <c r="G5" s="27" t="s">
        <v>141</v>
      </c>
      <c r="H5" s="27" t="s">
        <v>142</v>
      </c>
      <c r="I5" s="27" t="s">
        <v>143</v>
      </c>
      <c r="J5" s="27" t="s">
        <v>144</v>
      </c>
      <c r="K5" s="27"/>
      <c r="L5" s="27"/>
      <c r="M5" s="27"/>
      <c r="N5" s="27" t="s">
        <v>145</v>
      </c>
      <c r="O5" s="27" t="s">
        <v>146</v>
      </c>
      <c r="P5" s="27" t="s">
        <v>147</v>
      </c>
      <c r="Q5" s="27" t="s">
        <v>148</v>
      </c>
      <c r="R5" s="27" t="s">
        <v>149</v>
      </c>
      <c r="S5" s="27" t="s">
        <v>138</v>
      </c>
      <c r="T5" s="27" t="s">
        <v>139</v>
      </c>
      <c r="U5" s="27" t="s">
        <v>140</v>
      </c>
      <c r="V5" s="27" t="s">
        <v>141</v>
      </c>
      <c r="W5" s="27" t="s">
        <v>142</v>
      </c>
      <c r="X5" s="27" t="s">
        <v>143</v>
      </c>
      <c r="Y5" s="27" t="s">
        <v>150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151</v>
      </c>
      <c r="K6" s="27" t="s">
        <v>152</v>
      </c>
      <c r="L6" s="27" t="s">
        <v>153</v>
      </c>
      <c r="M6" s="27" t="s">
        <v>142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26"/>
      <c r="B7" s="26" t="s">
        <v>136</v>
      </c>
      <c r="C7" s="36">
        <v>1464.45186</v>
      </c>
      <c r="D7" s="36">
        <v>1464.45186</v>
      </c>
      <c r="E7" s="36">
        <v>1464.45186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24" t="s">
        <v>154</v>
      </c>
      <c r="B8" s="24" t="s">
        <v>4</v>
      </c>
      <c r="C8" s="36">
        <v>1464.45186</v>
      </c>
      <c r="D8" s="36">
        <v>1464.45186</v>
      </c>
      <c r="E8" s="36">
        <v>1464.45186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21" t="s">
        <v>155</v>
      </c>
      <c r="B9" s="21" t="s">
        <v>156</v>
      </c>
      <c r="C9" s="30">
        <v>1464.45186</v>
      </c>
      <c r="D9" s="30">
        <v>1464.45186</v>
      </c>
      <c r="E9" s="17">
        <v>1464.45186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="105" zoomScaleNormal="105" workbookViewId="0">
      <selection activeCell="A18" sqref="$A18:$XFD18"/>
    </sheetView>
  </sheetViews>
  <sheetFormatPr defaultColWidth="10" defaultRowHeight="14.4"/>
  <cols>
    <col min="1" max="1" width="5.56481481481481" customWidth="1"/>
    <col min="2" max="3" width="5" customWidth="1"/>
    <col min="4" max="4" width="11.287037037037" customWidth="1"/>
    <col min="5" max="5" width="32.287037037037" customWidth="1"/>
    <col min="6" max="6" width="10.712962962963" customWidth="1"/>
    <col min="7" max="11" width="11" customWidth="1"/>
    <col min="12" max="12" width="21" customWidth="1"/>
    <col min="13" max="13" width="15" customWidth="1"/>
    <col min="14" max="14" width="23" customWidth="1"/>
    <col min="15" max="15" width="9.76851851851852" customWidth="1"/>
    <col min="16" max="16" width="10" customWidth="1"/>
  </cols>
  <sheetData>
    <row r="1" ht="21" spans="1:14">
      <c r="A1" s="43"/>
      <c r="B1" s="44"/>
      <c r="C1" s="44"/>
      <c r="D1" s="43"/>
      <c r="E1" s="44"/>
      <c r="F1" s="44"/>
      <c r="G1" s="44"/>
      <c r="H1" s="44"/>
      <c r="I1" s="44"/>
      <c r="J1" s="44"/>
      <c r="K1" s="44"/>
      <c r="L1" s="44"/>
      <c r="M1" s="44"/>
      <c r="N1" s="43" t="s">
        <v>157</v>
      </c>
    </row>
    <row r="2" ht="21" spans="1:14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54" t="s">
        <v>32</v>
      </c>
    </row>
    <row r="4" spans="1:14">
      <c r="A4" s="46" t="s">
        <v>158</v>
      </c>
      <c r="B4" s="46"/>
      <c r="C4" s="46"/>
      <c r="D4" s="46" t="s">
        <v>159</v>
      </c>
      <c r="E4" s="46" t="s">
        <v>160</v>
      </c>
      <c r="F4" s="46" t="s">
        <v>136</v>
      </c>
      <c r="G4" s="46" t="s">
        <v>161</v>
      </c>
      <c r="H4" s="46"/>
      <c r="I4" s="46"/>
      <c r="J4" s="46"/>
      <c r="K4" s="46" t="s">
        <v>162</v>
      </c>
      <c r="L4" s="46" t="s">
        <v>163</v>
      </c>
      <c r="M4" s="46" t="s">
        <v>164</v>
      </c>
      <c r="N4" s="46" t="s">
        <v>165</v>
      </c>
    </row>
    <row r="5" ht="19.2" spans="1:14">
      <c r="A5" s="46" t="s">
        <v>166</v>
      </c>
      <c r="B5" s="46" t="s">
        <v>167</v>
      </c>
      <c r="C5" s="46" t="s">
        <v>168</v>
      </c>
      <c r="D5" s="46"/>
      <c r="E5" s="46"/>
      <c r="F5" s="46"/>
      <c r="G5" s="15" t="s">
        <v>138</v>
      </c>
      <c r="H5" s="15" t="s">
        <v>169</v>
      </c>
      <c r="I5" s="15" t="s">
        <v>170</v>
      </c>
      <c r="J5" s="15" t="s">
        <v>171</v>
      </c>
      <c r="K5" s="46"/>
      <c r="L5" s="46"/>
      <c r="M5" s="46"/>
      <c r="N5" s="46"/>
    </row>
    <row r="6" spans="1:14">
      <c r="A6" s="47"/>
      <c r="B6" s="47"/>
      <c r="C6" s="47"/>
      <c r="D6" s="48" t="s">
        <v>136</v>
      </c>
      <c r="E6" s="48"/>
      <c r="F6" s="49">
        <v>1464.45186</v>
      </c>
      <c r="G6" s="49">
        <v>1129.65186</v>
      </c>
      <c r="H6" s="50">
        <v>948.58786</v>
      </c>
      <c r="I6" s="50">
        <v>9.636</v>
      </c>
      <c r="J6" s="50">
        <v>171.428</v>
      </c>
      <c r="K6" s="49">
        <v>334.8</v>
      </c>
      <c r="L6" s="55"/>
      <c r="M6" s="56"/>
      <c r="N6" s="56"/>
    </row>
    <row r="7" spans="1:14">
      <c r="A7" s="47"/>
      <c r="B7" s="47"/>
      <c r="C7" s="47"/>
      <c r="D7" s="51" t="s">
        <v>154</v>
      </c>
      <c r="E7" s="51" t="s">
        <v>4</v>
      </c>
      <c r="F7" s="50">
        <v>1464.45186</v>
      </c>
      <c r="G7" s="50">
        <v>1129.65186</v>
      </c>
      <c r="H7" s="50">
        <v>948.58786</v>
      </c>
      <c r="I7" s="50">
        <v>9.636</v>
      </c>
      <c r="J7" s="50">
        <v>171.428</v>
      </c>
      <c r="K7" s="50">
        <v>334.8</v>
      </c>
      <c r="L7" s="57"/>
      <c r="M7" s="58"/>
      <c r="N7" s="58"/>
    </row>
    <row r="8" spans="1:14">
      <c r="A8" s="47"/>
      <c r="B8" s="47"/>
      <c r="C8" s="47"/>
      <c r="D8" s="51" t="s">
        <v>172</v>
      </c>
      <c r="E8" s="51" t="s">
        <v>173</v>
      </c>
      <c r="F8" s="50">
        <v>1464.45186</v>
      </c>
      <c r="G8" s="50">
        <v>1129.65186</v>
      </c>
      <c r="H8" s="50">
        <v>948.58786</v>
      </c>
      <c r="I8" s="50">
        <v>9.636</v>
      </c>
      <c r="J8" s="50">
        <v>171.428</v>
      </c>
      <c r="K8" s="50">
        <v>334.8</v>
      </c>
      <c r="L8" s="57"/>
      <c r="M8" s="58"/>
      <c r="N8" s="58"/>
    </row>
    <row r="9" spans="1:14">
      <c r="A9" s="52" t="s">
        <v>174</v>
      </c>
      <c r="B9" s="47"/>
      <c r="C9" s="47"/>
      <c r="D9" s="51">
        <v>201</v>
      </c>
      <c r="E9" s="51" t="s">
        <v>175</v>
      </c>
      <c r="F9" s="53">
        <v>1181.12186</v>
      </c>
      <c r="G9" s="53">
        <v>1129.65186</v>
      </c>
      <c r="H9" s="53">
        <v>948.58786</v>
      </c>
      <c r="I9" s="53">
        <v>9.636</v>
      </c>
      <c r="J9" s="53">
        <v>171.428</v>
      </c>
      <c r="K9" s="53">
        <v>51.47</v>
      </c>
      <c r="L9" s="57"/>
      <c r="M9" s="58"/>
      <c r="N9" s="58"/>
    </row>
    <row r="10" spans="1:14">
      <c r="A10" s="47">
        <v>201</v>
      </c>
      <c r="B10" s="52" t="s">
        <v>176</v>
      </c>
      <c r="C10" s="47"/>
      <c r="D10" s="51">
        <v>20103</v>
      </c>
      <c r="E10" s="51" t="s">
        <v>177</v>
      </c>
      <c r="F10" s="53">
        <v>1181.12186</v>
      </c>
      <c r="G10" s="53">
        <v>1129.65186</v>
      </c>
      <c r="H10" s="53">
        <v>948.58786</v>
      </c>
      <c r="I10" s="53">
        <v>9.636</v>
      </c>
      <c r="J10" s="53">
        <v>171.428</v>
      </c>
      <c r="K10" s="53">
        <v>51.47</v>
      </c>
      <c r="L10" s="57"/>
      <c r="M10" s="58"/>
      <c r="N10" s="58"/>
    </row>
    <row r="11" spans="1:14">
      <c r="A11" s="52" t="s">
        <v>174</v>
      </c>
      <c r="B11" s="52" t="s">
        <v>176</v>
      </c>
      <c r="C11" s="52" t="s">
        <v>178</v>
      </c>
      <c r="D11" s="52" t="s">
        <v>179</v>
      </c>
      <c r="E11" s="52" t="s">
        <v>180</v>
      </c>
      <c r="F11" s="53">
        <v>1181.12186</v>
      </c>
      <c r="G11" s="53">
        <v>1129.65186</v>
      </c>
      <c r="H11" s="53">
        <v>948.58786</v>
      </c>
      <c r="I11" s="53">
        <v>9.636</v>
      </c>
      <c r="J11" s="53">
        <v>171.428</v>
      </c>
      <c r="K11" s="53">
        <v>51.47</v>
      </c>
      <c r="L11" s="59"/>
      <c r="M11" s="60"/>
      <c r="N11" s="60"/>
    </row>
    <row r="12" spans="1:14">
      <c r="A12" s="52" t="s">
        <v>181</v>
      </c>
      <c r="B12" s="47"/>
      <c r="C12" s="47"/>
      <c r="D12" s="51" t="s">
        <v>181</v>
      </c>
      <c r="E12" s="51" t="s">
        <v>182</v>
      </c>
      <c r="F12" s="53">
        <v>7</v>
      </c>
      <c r="G12" s="53"/>
      <c r="H12" s="53"/>
      <c r="I12" s="53"/>
      <c r="J12" s="53"/>
      <c r="K12" s="53">
        <v>7</v>
      </c>
      <c r="L12" s="57"/>
      <c r="M12" s="58"/>
      <c r="N12" s="58"/>
    </row>
    <row r="13" spans="1:14">
      <c r="A13" s="52" t="s">
        <v>181</v>
      </c>
      <c r="B13" s="47" t="s">
        <v>183</v>
      </c>
      <c r="C13" s="47"/>
      <c r="D13" s="51">
        <v>21305</v>
      </c>
      <c r="E13" s="51" t="s">
        <v>184</v>
      </c>
      <c r="F13" s="53">
        <v>7</v>
      </c>
      <c r="G13" s="53"/>
      <c r="H13" s="53"/>
      <c r="I13" s="53"/>
      <c r="J13" s="53"/>
      <c r="K13" s="53">
        <v>7</v>
      </c>
      <c r="L13" s="57"/>
      <c r="M13" s="58"/>
      <c r="N13" s="58"/>
    </row>
    <row r="14" spans="1:14">
      <c r="A14" s="52" t="s">
        <v>181</v>
      </c>
      <c r="B14" s="52" t="s">
        <v>183</v>
      </c>
      <c r="C14" s="52" t="s">
        <v>185</v>
      </c>
      <c r="D14" s="52" t="s">
        <v>186</v>
      </c>
      <c r="E14" s="52" t="s">
        <v>187</v>
      </c>
      <c r="F14" s="53">
        <v>7</v>
      </c>
      <c r="G14" s="53"/>
      <c r="H14" s="53"/>
      <c r="I14" s="53"/>
      <c r="J14" s="53"/>
      <c r="K14" s="53">
        <v>7</v>
      </c>
      <c r="L14" s="59"/>
      <c r="M14" s="60"/>
      <c r="N14" s="60"/>
    </row>
    <row r="15" spans="1:14">
      <c r="A15" s="52" t="s">
        <v>181</v>
      </c>
      <c r="B15" s="47"/>
      <c r="C15" s="47"/>
      <c r="D15" s="51" t="s">
        <v>181</v>
      </c>
      <c r="E15" s="51" t="s">
        <v>182</v>
      </c>
      <c r="F15" s="53">
        <v>276.33</v>
      </c>
      <c r="G15" s="53"/>
      <c r="H15" s="53"/>
      <c r="I15" s="53"/>
      <c r="J15" s="53"/>
      <c r="K15" s="53">
        <v>276.33</v>
      </c>
      <c r="L15" s="57"/>
      <c r="M15" s="58"/>
      <c r="N15" s="58"/>
    </row>
    <row r="16" spans="1:14">
      <c r="A16" s="52" t="s">
        <v>181</v>
      </c>
      <c r="B16" s="47" t="s">
        <v>188</v>
      </c>
      <c r="C16" s="47"/>
      <c r="D16" s="51">
        <v>21307</v>
      </c>
      <c r="E16" s="51" t="s">
        <v>189</v>
      </c>
      <c r="F16" s="53">
        <v>276.33</v>
      </c>
      <c r="G16" s="53"/>
      <c r="H16" s="53"/>
      <c r="I16" s="53"/>
      <c r="J16" s="53"/>
      <c r="K16" s="53">
        <v>276.33</v>
      </c>
      <c r="L16" s="57"/>
      <c r="M16" s="58"/>
      <c r="N16" s="58"/>
    </row>
    <row r="17" spans="1:14">
      <c r="A17" s="52" t="s">
        <v>181</v>
      </c>
      <c r="B17" s="52" t="s">
        <v>188</v>
      </c>
      <c r="C17" s="52" t="s">
        <v>183</v>
      </c>
      <c r="D17" s="52" t="s">
        <v>190</v>
      </c>
      <c r="E17" s="52" t="s">
        <v>191</v>
      </c>
      <c r="F17" s="53">
        <v>276.33</v>
      </c>
      <c r="G17" s="53"/>
      <c r="H17" s="53"/>
      <c r="I17" s="53"/>
      <c r="J17" s="53"/>
      <c r="K17" s="53">
        <v>276.33</v>
      </c>
      <c r="L17" s="59"/>
      <c r="M17" s="60"/>
      <c r="N17" s="60"/>
    </row>
    <row r="32" spans="6:6">
      <c r="F32" s="15"/>
    </row>
  </sheetData>
  <mergeCells count="11">
    <mergeCell ref="A2:N2"/>
    <mergeCell ref="A3:M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zoomScale="126" zoomScaleNormal="126" workbookViewId="0">
      <selection activeCell="A9" sqref="A9:E17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2" width="9.76851851851852" customWidth="1"/>
  </cols>
  <sheetData>
    <row r="1" ht="16.35" customHeight="1" spans="1:20">
      <c r="A1" s="22"/>
      <c r="S1" s="19" t="s">
        <v>192</v>
      </c>
      <c r="T1" s="19"/>
    </row>
    <row r="2" ht="42.25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19.8" customHeight="1" spans="1:20">
      <c r="A4" s="27" t="s">
        <v>158</v>
      </c>
      <c r="B4" s="27"/>
      <c r="C4" s="27"/>
      <c r="D4" s="27" t="s">
        <v>193</v>
      </c>
      <c r="E4" s="27" t="s">
        <v>194</v>
      </c>
      <c r="F4" s="27" t="s">
        <v>195</v>
      </c>
      <c r="G4" s="27" t="s">
        <v>196</v>
      </c>
      <c r="H4" s="27" t="s">
        <v>197</v>
      </c>
      <c r="I4" s="27" t="s">
        <v>198</v>
      </c>
      <c r="J4" s="27" t="s">
        <v>199</v>
      </c>
      <c r="K4" s="27" t="s">
        <v>200</v>
      </c>
      <c r="L4" s="27" t="s">
        <v>201</v>
      </c>
      <c r="M4" s="27" t="s">
        <v>202</v>
      </c>
      <c r="N4" s="27" t="s">
        <v>203</v>
      </c>
      <c r="O4" s="27" t="s">
        <v>170</v>
      </c>
      <c r="P4" s="27" t="s">
        <v>204</v>
      </c>
      <c r="Q4" s="27" t="s">
        <v>205</v>
      </c>
      <c r="R4" s="27" t="s">
        <v>206</v>
      </c>
      <c r="S4" s="27" t="s">
        <v>207</v>
      </c>
      <c r="T4" s="27" t="s">
        <v>208</v>
      </c>
    </row>
    <row r="5" ht="20.7" customHeight="1" spans="1:20">
      <c r="A5" s="27" t="s">
        <v>166</v>
      </c>
      <c r="B5" s="27" t="s">
        <v>167</v>
      </c>
      <c r="C5" s="27" t="s">
        <v>168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6"/>
      <c r="B6" s="26"/>
      <c r="C6" s="26"/>
      <c r="D6" s="26"/>
      <c r="E6" s="26" t="s">
        <v>136</v>
      </c>
      <c r="F6" s="25">
        <v>1464.45186</v>
      </c>
      <c r="G6" s="25">
        <v>948.58786</v>
      </c>
      <c r="H6" s="25">
        <v>280.458</v>
      </c>
      <c r="I6" s="25"/>
      <c r="J6" s="25"/>
      <c r="K6" s="25"/>
      <c r="L6" s="25"/>
      <c r="M6" s="25"/>
      <c r="N6" s="25"/>
      <c r="O6" s="25">
        <v>235.406</v>
      </c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25">
        <v>1464.45186</v>
      </c>
      <c r="G7" s="25">
        <v>948.58786</v>
      </c>
      <c r="H7" s="25">
        <v>280.458</v>
      </c>
      <c r="I7" s="25"/>
      <c r="J7" s="25"/>
      <c r="K7" s="25"/>
      <c r="L7" s="25"/>
      <c r="M7" s="25"/>
      <c r="N7" s="25"/>
      <c r="O7" s="25">
        <v>235.406</v>
      </c>
      <c r="P7" s="25"/>
      <c r="Q7" s="25"/>
      <c r="R7" s="25"/>
      <c r="S7" s="25"/>
      <c r="T7" s="25"/>
    </row>
    <row r="8" ht="22.8" customHeight="1" spans="1:20">
      <c r="A8" s="31"/>
      <c r="B8" s="31"/>
      <c r="C8" s="31"/>
      <c r="D8" s="29" t="s">
        <v>155</v>
      </c>
      <c r="E8" s="29" t="s">
        <v>156</v>
      </c>
      <c r="F8" s="42">
        <v>1464.45186</v>
      </c>
      <c r="G8" s="42">
        <v>948.58786</v>
      </c>
      <c r="H8" s="42">
        <v>280.458</v>
      </c>
      <c r="I8" s="42"/>
      <c r="J8" s="42"/>
      <c r="K8" s="42"/>
      <c r="L8" s="42"/>
      <c r="M8" s="42"/>
      <c r="N8" s="42"/>
      <c r="O8" s="42">
        <v>235.406</v>
      </c>
      <c r="P8" s="42"/>
      <c r="Q8" s="42"/>
      <c r="R8" s="42"/>
      <c r="S8" s="42"/>
      <c r="T8" s="42"/>
    </row>
    <row r="9" customFormat="1" spans="1:20">
      <c r="A9" s="16" t="s">
        <v>174</v>
      </c>
      <c r="B9" s="16"/>
      <c r="C9" s="16"/>
      <c r="D9" s="29">
        <v>201</v>
      </c>
      <c r="E9" s="29" t="s">
        <v>175</v>
      </c>
      <c r="F9" s="34">
        <v>1181.12186</v>
      </c>
      <c r="G9" s="34">
        <v>948.58786</v>
      </c>
      <c r="H9" s="34">
        <v>222.898</v>
      </c>
      <c r="I9" s="34"/>
      <c r="J9" s="34"/>
      <c r="K9" s="34"/>
      <c r="L9" s="34"/>
      <c r="M9" s="34"/>
      <c r="N9" s="34"/>
      <c r="O9" s="34">
        <v>9.636</v>
      </c>
      <c r="P9" s="42"/>
      <c r="Q9" s="42"/>
      <c r="R9" s="42"/>
      <c r="S9" s="42"/>
      <c r="T9" s="42"/>
    </row>
    <row r="10" customFormat="1" ht="18" spans="1:20">
      <c r="A10" s="16">
        <v>201</v>
      </c>
      <c r="B10" s="16" t="s">
        <v>176</v>
      </c>
      <c r="C10" s="16"/>
      <c r="D10" s="29">
        <v>20103</v>
      </c>
      <c r="E10" s="29" t="s">
        <v>177</v>
      </c>
      <c r="F10" s="34">
        <v>1181.12186</v>
      </c>
      <c r="G10" s="34">
        <v>948.58786</v>
      </c>
      <c r="H10" s="34">
        <v>222.898</v>
      </c>
      <c r="I10" s="34"/>
      <c r="J10" s="34"/>
      <c r="K10" s="34"/>
      <c r="L10" s="34"/>
      <c r="M10" s="34"/>
      <c r="N10" s="34"/>
      <c r="O10" s="34">
        <v>9.636</v>
      </c>
      <c r="P10" s="42"/>
      <c r="Q10" s="42"/>
      <c r="R10" s="42"/>
      <c r="S10" s="42"/>
      <c r="T10" s="42"/>
    </row>
    <row r="11" ht="22.8" customHeight="1" spans="1:20">
      <c r="A11" s="37" t="s">
        <v>174</v>
      </c>
      <c r="B11" s="37" t="s">
        <v>176</v>
      </c>
      <c r="C11" s="37" t="s">
        <v>178</v>
      </c>
      <c r="D11" s="37" t="s">
        <v>209</v>
      </c>
      <c r="E11" s="37" t="s">
        <v>210</v>
      </c>
      <c r="F11" s="34">
        <v>1181.12186</v>
      </c>
      <c r="G11" s="34">
        <v>948.58786</v>
      </c>
      <c r="H11" s="34">
        <v>222.898</v>
      </c>
      <c r="I11" s="34"/>
      <c r="J11" s="34"/>
      <c r="K11" s="34"/>
      <c r="L11" s="34"/>
      <c r="M11" s="34"/>
      <c r="N11" s="34"/>
      <c r="O11" s="34">
        <v>9.636</v>
      </c>
      <c r="P11" s="34"/>
      <c r="Q11" s="34"/>
      <c r="R11" s="34"/>
      <c r="S11" s="34"/>
      <c r="T11" s="34"/>
    </row>
    <row r="12" customFormat="1" spans="1:20">
      <c r="A12" s="16" t="s">
        <v>181</v>
      </c>
      <c r="B12" s="16"/>
      <c r="C12" s="16"/>
      <c r="D12" s="29" t="s">
        <v>181</v>
      </c>
      <c r="E12" s="29" t="s">
        <v>182</v>
      </c>
      <c r="F12" s="34">
        <v>276.33</v>
      </c>
      <c r="G12" s="34"/>
      <c r="H12" s="34">
        <v>50.56</v>
      </c>
      <c r="I12" s="34"/>
      <c r="J12" s="34"/>
      <c r="K12" s="34"/>
      <c r="L12" s="34"/>
      <c r="M12" s="34"/>
      <c r="N12" s="34"/>
      <c r="O12" s="34">
        <v>225.77</v>
      </c>
      <c r="P12" s="34"/>
      <c r="Q12" s="34"/>
      <c r="R12" s="34"/>
      <c r="S12" s="34"/>
      <c r="T12" s="34"/>
    </row>
    <row r="13" customFormat="1" spans="1:20">
      <c r="A13" s="16" t="s">
        <v>181</v>
      </c>
      <c r="B13" s="16" t="s">
        <v>183</v>
      </c>
      <c r="C13" s="16"/>
      <c r="D13" s="29">
        <v>21305</v>
      </c>
      <c r="E13" s="29" t="s">
        <v>184</v>
      </c>
      <c r="F13" s="34">
        <v>276.33</v>
      </c>
      <c r="G13" s="34"/>
      <c r="H13" s="34">
        <v>50.56</v>
      </c>
      <c r="I13" s="34"/>
      <c r="J13" s="34"/>
      <c r="K13" s="34"/>
      <c r="L13" s="34"/>
      <c r="M13" s="34"/>
      <c r="N13" s="34"/>
      <c r="O13" s="34">
        <v>225.77</v>
      </c>
      <c r="P13" s="34"/>
      <c r="Q13" s="34"/>
      <c r="R13" s="34"/>
      <c r="S13" s="34"/>
      <c r="T13" s="34"/>
    </row>
    <row r="14" ht="22.8" customHeight="1" spans="1:20">
      <c r="A14" s="37" t="s">
        <v>181</v>
      </c>
      <c r="B14" s="37" t="s">
        <v>183</v>
      </c>
      <c r="C14" s="37" t="s">
        <v>185</v>
      </c>
      <c r="D14" s="37" t="s">
        <v>211</v>
      </c>
      <c r="E14" s="37" t="s">
        <v>212</v>
      </c>
      <c r="F14" s="34">
        <v>276.33</v>
      </c>
      <c r="G14" s="34"/>
      <c r="H14" s="34">
        <v>50.56</v>
      </c>
      <c r="I14" s="34"/>
      <c r="J14" s="34"/>
      <c r="K14" s="34"/>
      <c r="L14" s="34"/>
      <c r="M14" s="34"/>
      <c r="N14" s="34"/>
      <c r="O14" s="34">
        <v>225.77</v>
      </c>
      <c r="P14" s="34"/>
      <c r="Q14" s="34"/>
      <c r="R14" s="34"/>
      <c r="S14" s="34"/>
      <c r="T14" s="34"/>
    </row>
    <row r="15" customFormat="1" spans="1:20">
      <c r="A15" s="16" t="s">
        <v>181</v>
      </c>
      <c r="B15" s="16"/>
      <c r="C15" s="16"/>
      <c r="D15" s="29" t="s">
        <v>181</v>
      </c>
      <c r="E15" s="29" t="s">
        <v>182</v>
      </c>
      <c r="F15" s="34">
        <v>7</v>
      </c>
      <c r="G15" s="34"/>
      <c r="H15" s="34">
        <v>7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customFormat="1" spans="1:20">
      <c r="A16" s="16" t="s">
        <v>181</v>
      </c>
      <c r="B16" s="16" t="s">
        <v>188</v>
      </c>
      <c r="C16" s="16"/>
      <c r="D16" s="29">
        <v>21307</v>
      </c>
      <c r="E16" s="29" t="s">
        <v>189</v>
      </c>
      <c r="F16" s="34">
        <v>7</v>
      </c>
      <c r="G16" s="34"/>
      <c r="H16" s="34">
        <v>7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ht="22.8" customHeight="1" spans="1:20">
      <c r="A17" s="37" t="s">
        <v>181</v>
      </c>
      <c r="B17" s="37" t="s">
        <v>188</v>
      </c>
      <c r="C17" s="37" t="s">
        <v>183</v>
      </c>
      <c r="D17" s="37" t="s">
        <v>213</v>
      </c>
      <c r="E17" s="37" t="s">
        <v>214</v>
      </c>
      <c r="F17" s="34">
        <v>7</v>
      </c>
      <c r="G17" s="34"/>
      <c r="H17" s="34">
        <v>7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zoomScale="123" zoomScaleNormal="123" topLeftCell="A7" workbookViewId="0">
      <selection activeCell="A16" sqref="$A16:$XFD16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77777777777778" customWidth="1"/>
    <col min="8" max="8" width="6.24074074074074" customWidth="1"/>
    <col min="9" max="16" width="7.18518518518519" customWidth="1"/>
    <col min="17" max="17" width="5.83333333333333" customWidth="1"/>
    <col min="18" max="21" width="7.18518518518519" customWidth="1"/>
    <col min="22" max="23" width="9.76851851851852" customWidth="1"/>
  </cols>
  <sheetData>
    <row r="1" ht="16.35" customHeight="1" spans="1:21">
      <c r="A1" s="22"/>
      <c r="T1" s="19" t="s">
        <v>215</v>
      </c>
      <c r="U1" s="19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0" t="s">
        <v>32</v>
      </c>
      <c r="U3" s="20"/>
    </row>
    <row r="4" ht="22.4" customHeight="1" spans="1:21">
      <c r="A4" s="27" t="s">
        <v>158</v>
      </c>
      <c r="B4" s="27"/>
      <c r="C4" s="27"/>
      <c r="D4" s="27" t="s">
        <v>193</v>
      </c>
      <c r="E4" s="27" t="s">
        <v>194</v>
      </c>
      <c r="F4" s="27" t="s">
        <v>216</v>
      </c>
      <c r="G4" s="27" t="s">
        <v>161</v>
      </c>
      <c r="H4" s="27"/>
      <c r="I4" s="27"/>
      <c r="J4" s="27"/>
      <c r="K4" s="27" t="s">
        <v>162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9.65" customHeight="1" spans="1:21">
      <c r="A5" s="27" t="s">
        <v>166</v>
      </c>
      <c r="B5" s="27" t="s">
        <v>167</v>
      </c>
      <c r="C5" s="27" t="s">
        <v>168</v>
      </c>
      <c r="D5" s="27"/>
      <c r="E5" s="27"/>
      <c r="F5" s="27"/>
      <c r="G5" s="27" t="s">
        <v>136</v>
      </c>
      <c r="H5" s="27" t="s">
        <v>169</v>
      </c>
      <c r="I5" s="27" t="s">
        <v>217</v>
      </c>
      <c r="J5" s="27" t="s">
        <v>170</v>
      </c>
      <c r="K5" s="27" t="s">
        <v>136</v>
      </c>
      <c r="L5" s="27" t="s">
        <v>218</v>
      </c>
      <c r="M5" s="27" t="s">
        <v>219</v>
      </c>
      <c r="N5" s="27" t="s">
        <v>220</v>
      </c>
      <c r="O5" s="27" t="s">
        <v>205</v>
      </c>
      <c r="P5" s="27" t="s">
        <v>221</v>
      </c>
      <c r="Q5" s="27" t="s">
        <v>222</v>
      </c>
      <c r="R5" s="27" t="s">
        <v>223</v>
      </c>
      <c r="S5" s="27" t="s">
        <v>202</v>
      </c>
      <c r="T5" s="27" t="s">
        <v>204</v>
      </c>
      <c r="U5" s="27" t="s">
        <v>208</v>
      </c>
    </row>
    <row r="6" ht="22.8" customHeight="1" spans="1:21">
      <c r="A6" s="26"/>
      <c r="B6" s="26"/>
      <c r="C6" s="26"/>
      <c r="D6" s="26"/>
      <c r="E6" s="26" t="s">
        <v>136</v>
      </c>
      <c r="F6" s="25">
        <v>1464.45186</v>
      </c>
      <c r="G6" s="25">
        <v>1129.65186</v>
      </c>
      <c r="H6" s="25">
        <v>948.58786</v>
      </c>
      <c r="I6" s="25">
        <v>171.428</v>
      </c>
      <c r="J6" s="25">
        <v>9.636</v>
      </c>
      <c r="K6" s="25">
        <v>334.8</v>
      </c>
      <c r="L6" s="25"/>
      <c r="M6" s="25">
        <v>109.03</v>
      </c>
      <c r="N6" s="25">
        <v>225.77</v>
      </c>
      <c r="O6" s="25"/>
      <c r="P6" s="25"/>
      <c r="Q6" s="25"/>
      <c r="R6" s="25"/>
      <c r="S6" s="25"/>
      <c r="T6" s="25"/>
      <c r="U6" s="25"/>
    </row>
    <row r="7" ht="22.8" customHeight="1" spans="1:21">
      <c r="A7" s="26"/>
      <c r="B7" s="26"/>
      <c r="C7" s="26"/>
      <c r="D7" s="24" t="s">
        <v>154</v>
      </c>
      <c r="E7" s="24" t="s">
        <v>4</v>
      </c>
      <c r="F7" s="36">
        <v>1464.45186</v>
      </c>
      <c r="G7" s="25">
        <v>1129.65186</v>
      </c>
      <c r="H7" s="25">
        <v>948.58786</v>
      </c>
      <c r="I7" s="25">
        <v>171.428</v>
      </c>
      <c r="J7" s="25">
        <v>9.636</v>
      </c>
      <c r="K7" s="25">
        <v>334.8</v>
      </c>
      <c r="L7" s="25">
        <v>0</v>
      </c>
      <c r="M7" s="25">
        <v>109.03</v>
      </c>
      <c r="N7" s="25">
        <v>225.77</v>
      </c>
      <c r="O7" s="25"/>
      <c r="P7" s="25"/>
      <c r="Q7" s="25"/>
      <c r="R7" s="25"/>
      <c r="S7" s="25"/>
      <c r="T7" s="25"/>
      <c r="U7" s="25"/>
    </row>
    <row r="8" ht="22.8" customHeight="1" spans="1:21">
      <c r="A8" s="31"/>
      <c r="B8" s="31"/>
      <c r="C8" s="31"/>
      <c r="D8" s="29" t="s">
        <v>155</v>
      </c>
      <c r="E8" s="29" t="s">
        <v>156</v>
      </c>
      <c r="F8" s="36">
        <v>1464.45186</v>
      </c>
      <c r="G8" s="25">
        <v>1129.65186</v>
      </c>
      <c r="H8" s="25">
        <v>948.58786</v>
      </c>
      <c r="I8" s="25">
        <v>171.428</v>
      </c>
      <c r="J8" s="25">
        <v>9.636</v>
      </c>
      <c r="K8" s="25">
        <v>334.8</v>
      </c>
      <c r="L8" s="25">
        <v>0</v>
      </c>
      <c r="M8" s="25">
        <v>109.03</v>
      </c>
      <c r="N8" s="25">
        <v>225.77</v>
      </c>
      <c r="O8" s="25"/>
      <c r="P8" s="25"/>
      <c r="Q8" s="25"/>
      <c r="R8" s="25"/>
      <c r="S8" s="25"/>
      <c r="T8" s="25"/>
      <c r="U8" s="25"/>
    </row>
    <row r="9" customFormat="1" ht="22.8" customHeight="1" spans="1:21">
      <c r="A9" s="31" t="s">
        <v>174</v>
      </c>
      <c r="B9" s="31"/>
      <c r="C9" s="31"/>
      <c r="D9" s="29">
        <v>201</v>
      </c>
      <c r="E9" s="29" t="s">
        <v>175</v>
      </c>
      <c r="F9" s="36">
        <v>1181.12186</v>
      </c>
      <c r="G9" s="25">
        <v>1129.65186</v>
      </c>
      <c r="H9" s="25">
        <v>948.58786</v>
      </c>
      <c r="I9" s="25">
        <v>171.428</v>
      </c>
      <c r="J9" s="25">
        <v>9.636</v>
      </c>
      <c r="K9" s="25">
        <v>51.47</v>
      </c>
      <c r="L9" s="25"/>
      <c r="M9" s="25">
        <v>51.47</v>
      </c>
      <c r="N9" s="25"/>
      <c r="O9" s="25"/>
      <c r="P9" s="25"/>
      <c r="Q9" s="25"/>
      <c r="R9" s="25"/>
      <c r="S9" s="25"/>
      <c r="T9" s="25"/>
      <c r="U9" s="25"/>
    </row>
    <row r="10" customFormat="1" ht="22.8" customHeight="1" spans="1:21">
      <c r="A10" s="29">
        <v>201</v>
      </c>
      <c r="B10" s="29" t="s">
        <v>176</v>
      </c>
      <c r="C10" s="31"/>
      <c r="D10" s="29">
        <v>20103</v>
      </c>
      <c r="E10" s="29" t="s">
        <v>177</v>
      </c>
      <c r="F10" s="36">
        <v>1181.12186</v>
      </c>
      <c r="G10" s="25">
        <v>1129.65186</v>
      </c>
      <c r="H10" s="25">
        <v>948.58786</v>
      </c>
      <c r="I10" s="25">
        <v>171.428</v>
      </c>
      <c r="J10" s="25">
        <v>9.636</v>
      </c>
      <c r="K10" s="25">
        <v>51.47</v>
      </c>
      <c r="L10" s="25"/>
      <c r="M10" s="25">
        <v>51.47</v>
      </c>
      <c r="N10" s="25"/>
      <c r="O10" s="25"/>
      <c r="P10" s="25"/>
      <c r="Q10" s="25"/>
      <c r="R10" s="25"/>
      <c r="S10" s="25"/>
      <c r="T10" s="25"/>
      <c r="U10" s="25"/>
    </row>
    <row r="11" s="41" customFormat="1" ht="22.8" customHeight="1" spans="1:21">
      <c r="A11" s="37" t="s">
        <v>174</v>
      </c>
      <c r="B11" s="37" t="s">
        <v>176</v>
      </c>
      <c r="C11" s="37" t="s">
        <v>178</v>
      </c>
      <c r="D11" s="37">
        <v>2010301</v>
      </c>
      <c r="E11" s="37" t="s">
        <v>210</v>
      </c>
      <c r="F11" s="30">
        <v>1181.12186</v>
      </c>
      <c r="G11" s="17">
        <v>1129.65186</v>
      </c>
      <c r="H11" s="17">
        <v>948.58786</v>
      </c>
      <c r="I11" s="17">
        <v>171.428</v>
      </c>
      <c r="J11" s="17">
        <v>9.636</v>
      </c>
      <c r="K11" s="17">
        <v>51.47</v>
      </c>
      <c r="L11" s="17"/>
      <c r="M11" s="17">
        <v>51.47</v>
      </c>
      <c r="N11" s="17"/>
      <c r="O11" s="17"/>
      <c r="P11" s="17"/>
      <c r="Q11" s="17"/>
      <c r="R11" s="17"/>
      <c r="S11" s="17"/>
      <c r="T11" s="17"/>
      <c r="U11" s="17"/>
    </row>
    <row r="12" customFormat="1" ht="22.8" customHeight="1" spans="1:21">
      <c r="A12" s="29" t="s">
        <v>181</v>
      </c>
      <c r="B12" s="29"/>
      <c r="C12" s="31"/>
      <c r="D12" s="29" t="s">
        <v>181</v>
      </c>
      <c r="E12" s="29" t="s">
        <v>182</v>
      </c>
      <c r="F12" s="36">
        <v>276.33</v>
      </c>
      <c r="G12" s="25"/>
      <c r="H12" s="25"/>
      <c r="I12" s="25"/>
      <c r="J12" s="25"/>
      <c r="K12" s="25">
        <v>276.33</v>
      </c>
      <c r="L12" s="25"/>
      <c r="M12" s="25">
        <v>50.56</v>
      </c>
      <c r="N12" s="25">
        <v>225.77</v>
      </c>
      <c r="O12" s="25"/>
      <c r="P12" s="25"/>
      <c r="Q12" s="25"/>
      <c r="R12" s="25"/>
      <c r="S12" s="25"/>
      <c r="T12" s="25"/>
      <c r="U12" s="25"/>
    </row>
    <row r="13" customFormat="1" ht="22.8" customHeight="1" spans="1:21">
      <c r="A13" s="29" t="s">
        <v>181</v>
      </c>
      <c r="B13" s="29" t="s">
        <v>183</v>
      </c>
      <c r="C13" s="31"/>
      <c r="D13" s="29">
        <v>21305</v>
      </c>
      <c r="E13" s="29" t="s">
        <v>184</v>
      </c>
      <c r="F13" s="36">
        <v>276.33</v>
      </c>
      <c r="G13" s="25"/>
      <c r="H13" s="25"/>
      <c r="I13" s="25"/>
      <c r="J13" s="25"/>
      <c r="K13" s="25">
        <v>276.33</v>
      </c>
      <c r="L13" s="25"/>
      <c r="M13" s="25">
        <v>50.56</v>
      </c>
      <c r="N13" s="25">
        <v>225.77</v>
      </c>
      <c r="O13" s="25"/>
      <c r="P13" s="25"/>
      <c r="Q13" s="25"/>
      <c r="R13" s="25"/>
      <c r="S13" s="25"/>
      <c r="T13" s="25"/>
      <c r="U13" s="25"/>
    </row>
    <row r="14" ht="22.8" customHeight="1" spans="1:21">
      <c r="A14" s="37" t="s">
        <v>181</v>
      </c>
      <c r="B14" s="37" t="s">
        <v>183</v>
      </c>
      <c r="C14" s="37" t="s">
        <v>185</v>
      </c>
      <c r="D14" s="37">
        <v>2130599</v>
      </c>
      <c r="E14" s="37" t="s">
        <v>212</v>
      </c>
      <c r="F14" s="30">
        <v>276.33</v>
      </c>
      <c r="G14" s="17"/>
      <c r="H14" s="17"/>
      <c r="I14" s="17"/>
      <c r="J14" s="17"/>
      <c r="K14" s="17">
        <v>276.33</v>
      </c>
      <c r="L14" s="17"/>
      <c r="M14" s="17">
        <v>50.56</v>
      </c>
      <c r="N14" s="17">
        <v>225.77</v>
      </c>
      <c r="O14" s="17"/>
      <c r="P14" s="17"/>
      <c r="Q14" s="17"/>
      <c r="R14" s="17"/>
      <c r="S14" s="17"/>
      <c r="T14" s="17"/>
      <c r="U14" s="17"/>
    </row>
    <row r="15" customFormat="1" ht="22.8" customHeight="1" spans="1:21">
      <c r="A15" s="29" t="s">
        <v>181</v>
      </c>
      <c r="B15" s="29"/>
      <c r="C15" s="31"/>
      <c r="D15" s="29" t="s">
        <v>181</v>
      </c>
      <c r="E15" s="29" t="s">
        <v>182</v>
      </c>
      <c r="F15" s="36">
        <v>7</v>
      </c>
      <c r="G15" s="25"/>
      <c r="H15" s="25"/>
      <c r="I15" s="25"/>
      <c r="J15" s="25"/>
      <c r="K15" s="25">
        <v>7</v>
      </c>
      <c r="L15" s="25"/>
      <c r="M15" s="25">
        <v>7</v>
      </c>
      <c r="N15" s="25"/>
      <c r="O15" s="25"/>
      <c r="P15" s="25"/>
      <c r="Q15" s="25"/>
      <c r="R15" s="25"/>
      <c r="S15" s="25"/>
      <c r="T15" s="25"/>
      <c r="U15" s="25"/>
    </row>
    <row r="16" customFormat="1" ht="22.8" customHeight="1" spans="1:21">
      <c r="A16" s="29" t="s">
        <v>181</v>
      </c>
      <c r="B16" s="29" t="s">
        <v>188</v>
      </c>
      <c r="C16" s="31"/>
      <c r="D16" s="29">
        <v>21307</v>
      </c>
      <c r="E16" s="29" t="s">
        <v>189</v>
      </c>
      <c r="F16" s="36">
        <v>7</v>
      </c>
      <c r="G16" s="25"/>
      <c r="H16" s="25"/>
      <c r="I16" s="25"/>
      <c r="J16" s="25"/>
      <c r="K16" s="25">
        <v>7</v>
      </c>
      <c r="L16" s="25"/>
      <c r="M16" s="25">
        <v>7</v>
      </c>
      <c r="N16" s="25"/>
      <c r="O16" s="25"/>
      <c r="P16" s="25"/>
      <c r="Q16" s="25"/>
      <c r="R16" s="25"/>
      <c r="S16" s="25"/>
      <c r="T16" s="25"/>
      <c r="U16" s="25"/>
    </row>
    <row r="17" ht="22.8" customHeight="1" spans="1:21">
      <c r="A17" s="37" t="s">
        <v>181</v>
      </c>
      <c r="B17" s="37" t="s">
        <v>188</v>
      </c>
      <c r="C17" s="37" t="s">
        <v>183</v>
      </c>
      <c r="D17" s="37">
        <v>2130705</v>
      </c>
      <c r="E17" s="37" t="s">
        <v>214</v>
      </c>
      <c r="F17" s="30">
        <v>7</v>
      </c>
      <c r="G17" s="17"/>
      <c r="H17" s="17"/>
      <c r="I17" s="17"/>
      <c r="J17" s="17"/>
      <c r="K17" s="17">
        <v>7</v>
      </c>
      <c r="L17" s="17"/>
      <c r="M17" s="17">
        <v>7</v>
      </c>
      <c r="N17" s="17"/>
      <c r="O17" s="17"/>
      <c r="P17" s="17"/>
      <c r="Q17" s="17"/>
      <c r="R17" s="17"/>
      <c r="S17" s="17"/>
      <c r="T17" s="17"/>
      <c r="U17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1" workbookViewId="0">
      <selection activeCell="A3" sqref="A3:C3"/>
    </sheetView>
  </sheetViews>
  <sheetFormatPr defaultColWidth="10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6.35" customHeight="1" spans="1:4">
      <c r="A1" s="22"/>
      <c r="D1" s="19" t="s">
        <v>224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31</v>
      </c>
      <c r="B3" s="14"/>
      <c r="C3" s="14"/>
      <c r="D3" s="20" t="s">
        <v>32</v>
      </c>
      <c r="E3" s="22"/>
    </row>
    <row r="4" ht="20.2" customHeight="1" spans="1:5">
      <c r="A4" s="15" t="s">
        <v>33</v>
      </c>
      <c r="B4" s="15"/>
      <c r="C4" s="15" t="s">
        <v>34</v>
      </c>
      <c r="D4" s="15"/>
      <c r="E4" s="38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38"/>
    </row>
    <row r="6" ht="20.2" customHeight="1" spans="1:5">
      <c r="A6" s="26" t="s">
        <v>225</v>
      </c>
      <c r="B6" s="25">
        <v>1464.45186</v>
      </c>
      <c r="C6" s="26" t="s">
        <v>226</v>
      </c>
      <c r="D6" s="36">
        <v>1464.45186</v>
      </c>
      <c r="E6" s="39"/>
    </row>
    <row r="7" ht="20.2" customHeight="1" spans="1:5">
      <c r="A7" s="16" t="s">
        <v>227</v>
      </c>
      <c r="B7" s="17">
        <v>1464.45186</v>
      </c>
      <c r="C7" s="16" t="s">
        <v>41</v>
      </c>
      <c r="D7" s="30">
        <v>1181.12186</v>
      </c>
      <c r="E7" s="39"/>
    </row>
    <row r="8" ht="20.2" customHeight="1" spans="1:5">
      <c r="A8" s="16" t="s">
        <v>228</v>
      </c>
      <c r="B8" s="17">
        <v>1464.45186</v>
      </c>
      <c r="C8" s="16" t="s">
        <v>45</v>
      </c>
      <c r="D8" s="30"/>
      <c r="E8" s="39"/>
    </row>
    <row r="9" ht="31.05" customHeight="1" spans="1:5">
      <c r="A9" s="16" t="s">
        <v>48</v>
      </c>
      <c r="B9" s="17"/>
      <c r="C9" s="16" t="s">
        <v>49</v>
      </c>
      <c r="D9" s="30"/>
      <c r="E9" s="39"/>
    </row>
    <row r="10" ht="20.2" customHeight="1" spans="1:5">
      <c r="A10" s="16" t="s">
        <v>229</v>
      </c>
      <c r="B10" s="17"/>
      <c r="C10" s="16" t="s">
        <v>53</v>
      </c>
      <c r="D10" s="30"/>
      <c r="E10" s="39"/>
    </row>
    <row r="11" ht="20.2" customHeight="1" spans="1:5">
      <c r="A11" s="16" t="s">
        <v>230</v>
      </c>
      <c r="B11" s="17"/>
      <c r="C11" s="16" t="s">
        <v>57</v>
      </c>
      <c r="D11" s="30"/>
      <c r="E11" s="39"/>
    </row>
    <row r="12" ht="20.2" customHeight="1" spans="1:5">
      <c r="A12" s="16" t="s">
        <v>231</v>
      </c>
      <c r="B12" s="17"/>
      <c r="C12" s="16" t="s">
        <v>61</v>
      </c>
      <c r="D12" s="30"/>
      <c r="E12" s="39"/>
    </row>
    <row r="13" ht="20.2" customHeight="1" spans="1:5">
      <c r="A13" s="26" t="s">
        <v>232</v>
      </c>
      <c r="B13" s="25"/>
      <c r="C13" s="16" t="s">
        <v>65</v>
      </c>
      <c r="D13" s="30"/>
      <c r="E13" s="39"/>
    </row>
    <row r="14" ht="20.2" customHeight="1" spans="1:5">
      <c r="A14" s="16" t="s">
        <v>227</v>
      </c>
      <c r="B14" s="17"/>
      <c r="C14" s="16" t="s">
        <v>69</v>
      </c>
      <c r="D14" s="30"/>
      <c r="E14" s="39"/>
    </row>
    <row r="15" ht="20.2" customHeight="1" spans="1:5">
      <c r="A15" s="16" t="s">
        <v>229</v>
      </c>
      <c r="B15" s="17"/>
      <c r="C15" s="16" t="s">
        <v>73</v>
      </c>
      <c r="D15" s="30"/>
      <c r="E15" s="39"/>
    </row>
    <row r="16" ht="20.2" customHeight="1" spans="1:5">
      <c r="A16" s="16" t="s">
        <v>230</v>
      </c>
      <c r="B16" s="17"/>
      <c r="C16" s="16" t="s">
        <v>77</v>
      </c>
      <c r="D16" s="30"/>
      <c r="E16" s="39"/>
    </row>
    <row r="17" ht="20.2" customHeight="1" spans="1:5">
      <c r="A17" s="16" t="s">
        <v>231</v>
      </c>
      <c r="B17" s="17"/>
      <c r="C17" s="16" t="s">
        <v>81</v>
      </c>
      <c r="D17" s="30"/>
      <c r="E17" s="39"/>
    </row>
    <row r="18" ht="20.2" customHeight="1" spans="1:5">
      <c r="A18" s="16"/>
      <c r="B18" s="17"/>
      <c r="C18" s="16" t="s">
        <v>85</v>
      </c>
      <c r="D18" s="30"/>
      <c r="E18" s="39"/>
    </row>
    <row r="19" ht="20.2" customHeight="1" spans="1:5">
      <c r="A19" s="16"/>
      <c r="B19" s="16"/>
      <c r="C19" s="16" t="s">
        <v>89</v>
      </c>
      <c r="D19" s="30">
        <v>283.33</v>
      </c>
      <c r="E19" s="39"/>
    </row>
    <row r="20" ht="20.2" customHeight="1" spans="1:5">
      <c r="A20" s="16"/>
      <c r="B20" s="16"/>
      <c r="C20" s="16" t="s">
        <v>93</v>
      </c>
      <c r="D20" s="30"/>
      <c r="E20" s="39"/>
    </row>
    <row r="21" ht="20.2" customHeight="1" spans="1:5">
      <c r="A21" s="16"/>
      <c r="B21" s="16"/>
      <c r="C21" s="16" t="s">
        <v>97</v>
      </c>
      <c r="D21" s="30"/>
      <c r="E21" s="39"/>
    </row>
    <row r="22" ht="20.2" customHeight="1" spans="1:5">
      <c r="A22" s="16"/>
      <c r="B22" s="16"/>
      <c r="C22" s="16" t="s">
        <v>100</v>
      </c>
      <c r="D22" s="30"/>
      <c r="E22" s="39"/>
    </row>
    <row r="23" ht="20.2" customHeight="1" spans="1:5">
      <c r="A23" s="16"/>
      <c r="B23" s="16"/>
      <c r="C23" s="16" t="s">
        <v>103</v>
      </c>
      <c r="D23" s="30"/>
      <c r="E23" s="39"/>
    </row>
    <row r="24" ht="20.2" customHeight="1" spans="1:5">
      <c r="A24" s="16"/>
      <c r="B24" s="16"/>
      <c r="C24" s="16" t="s">
        <v>105</v>
      </c>
      <c r="D24" s="30"/>
      <c r="E24" s="39"/>
    </row>
    <row r="25" ht="20.2" customHeight="1" spans="1:5">
      <c r="A25" s="16"/>
      <c r="B25" s="16"/>
      <c r="C25" s="16" t="s">
        <v>107</v>
      </c>
      <c r="D25" s="30"/>
      <c r="E25" s="39"/>
    </row>
    <row r="26" ht="20.2" customHeight="1" spans="1:5">
      <c r="A26" s="16"/>
      <c r="B26" s="16"/>
      <c r="C26" s="16" t="s">
        <v>109</v>
      </c>
      <c r="D26" s="30"/>
      <c r="E26" s="39"/>
    </row>
    <row r="27" ht="20.2" customHeight="1" spans="1:5">
      <c r="A27" s="16"/>
      <c r="B27" s="16"/>
      <c r="C27" s="16" t="s">
        <v>111</v>
      </c>
      <c r="D27" s="30"/>
      <c r="E27" s="39"/>
    </row>
    <row r="28" ht="20.2" customHeight="1" spans="1:5">
      <c r="A28" s="16"/>
      <c r="B28" s="16"/>
      <c r="C28" s="16" t="s">
        <v>113</v>
      </c>
      <c r="D28" s="30"/>
      <c r="E28" s="39"/>
    </row>
    <row r="29" ht="20.2" customHeight="1" spans="1:5">
      <c r="A29" s="16"/>
      <c r="B29" s="16"/>
      <c r="C29" s="16" t="s">
        <v>115</v>
      </c>
      <c r="D29" s="30"/>
      <c r="E29" s="39"/>
    </row>
    <row r="30" ht="20.2" customHeight="1" spans="1:5">
      <c r="A30" s="16"/>
      <c r="B30" s="16"/>
      <c r="C30" s="16" t="s">
        <v>117</v>
      </c>
      <c r="D30" s="30"/>
      <c r="E30" s="39"/>
    </row>
    <row r="31" ht="20.2" customHeight="1" spans="1:5">
      <c r="A31" s="16"/>
      <c r="B31" s="16"/>
      <c r="C31" s="16" t="s">
        <v>119</v>
      </c>
      <c r="D31" s="30"/>
      <c r="E31" s="39"/>
    </row>
    <row r="32" ht="20.2" customHeight="1" spans="1:5">
      <c r="A32" s="16"/>
      <c r="B32" s="16"/>
      <c r="C32" s="16" t="s">
        <v>121</v>
      </c>
      <c r="D32" s="30"/>
      <c r="E32" s="39"/>
    </row>
    <row r="33" ht="20.2" customHeight="1" spans="1:5">
      <c r="A33" s="16"/>
      <c r="B33" s="16"/>
      <c r="C33" s="16" t="s">
        <v>123</v>
      </c>
      <c r="D33" s="30"/>
      <c r="E33" s="39"/>
    </row>
    <row r="34" ht="20.2" customHeight="1" spans="1:5">
      <c r="A34" s="16"/>
      <c r="B34" s="16"/>
      <c r="C34" s="16" t="s">
        <v>124</v>
      </c>
      <c r="D34" s="30"/>
      <c r="E34" s="39"/>
    </row>
    <row r="35" ht="20.2" customHeight="1" spans="1:5">
      <c r="A35" s="16"/>
      <c r="B35" s="16"/>
      <c r="C35" s="16" t="s">
        <v>125</v>
      </c>
      <c r="D35" s="30"/>
      <c r="E35" s="39"/>
    </row>
    <row r="36" ht="20.2" customHeight="1" spans="1:5">
      <c r="A36" s="16"/>
      <c r="B36" s="16"/>
      <c r="C36" s="16" t="s">
        <v>126</v>
      </c>
      <c r="D36" s="30"/>
      <c r="E36" s="39"/>
    </row>
    <row r="37" ht="20.2" customHeight="1" spans="1:5">
      <c r="A37" s="16"/>
      <c r="B37" s="16"/>
      <c r="C37" s="16"/>
      <c r="D37" s="16"/>
      <c r="E37" s="39"/>
    </row>
    <row r="38" ht="20.2" customHeight="1" spans="1:5">
      <c r="A38" s="26"/>
      <c r="B38" s="26"/>
      <c r="C38" s="26" t="s">
        <v>233</v>
      </c>
      <c r="D38" s="25"/>
      <c r="E38" s="40"/>
    </row>
    <row r="39" ht="20.2" customHeight="1" spans="1:5">
      <c r="A39" s="26"/>
      <c r="B39" s="26"/>
      <c r="C39" s="26"/>
      <c r="D39" s="26"/>
      <c r="E39" s="40"/>
    </row>
    <row r="40" ht="20.2" customHeight="1" spans="1:5">
      <c r="A40" s="27" t="s">
        <v>234</v>
      </c>
      <c r="B40" s="25">
        <v>1464.45186</v>
      </c>
      <c r="C40" s="27" t="s">
        <v>235</v>
      </c>
      <c r="D40" s="36">
        <v>1464.45186</v>
      </c>
      <c r="E40" s="4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zoomScale="131" zoomScaleNormal="131" topLeftCell="A8" workbookViewId="0">
      <selection activeCell="K21" sqref="K21"/>
    </sheetView>
  </sheetViews>
  <sheetFormatPr defaultColWidth="10" defaultRowHeight="14.4"/>
  <cols>
    <col min="1" max="2" width="4.87962962962963" customWidth="1"/>
    <col min="3" max="3" width="5.96296296296296" customWidth="1"/>
    <col min="4" max="4" width="8.9537037037037" customWidth="1"/>
    <col min="5" max="6" width="16.4166666666667" customWidth="1"/>
    <col min="7" max="7" width="11.537037037037" customWidth="1"/>
    <col min="8" max="8" width="12.4814814814815" customWidth="1"/>
    <col min="9" max="9" width="14.6574074074074" customWidth="1"/>
    <col min="10" max="10" width="11.3981481481481" customWidth="1"/>
    <col min="11" max="11" width="19" customWidth="1"/>
    <col min="12" max="12" width="9.76851851851852" customWidth="1"/>
  </cols>
  <sheetData>
    <row r="1" ht="16.35" customHeight="1" spans="1:11">
      <c r="A1" s="22"/>
      <c r="D1" s="22"/>
      <c r="K1" s="19" t="s">
        <v>236</v>
      </c>
    </row>
    <row r="2" ht="43.1" customHeight="1" spans="1:1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0" t="s">
        <v>32</v>
      </c>
      <c r="K3" s="20"/>
    </row>
    <row r="4" ht="25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/>
      <c r="I4" s="15"/>
      <c r="J4" s="15"/>
      <c r="K4" s="15" t="s">
        <v>162</v>
      </c>
    </row>
    <row r="5" ht="28.4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138</v>
      </c>
      <c r="H5" s="15" t="s">
        <v>169</v>
      </c>
      <c r="I5" s="15" t="s">
        <v>170</v>
      </c>
      <c r="J5" s="15" t="s">
        <v>171</v>
      </c>
      <c r="K5" s="15"/>
    </row>
    <row r="6" ht="22.8" customHeight="1" spans="1:11">
      <c r="A6" s="16"/>
      <c r="B6" s="16"/>
      <c r="C6" s="16"/>
      <c r="D6" s="26"/>
      <c r="E6" s="26" t="s">
        <v>136</v>
      </c>
      <c r="F6" s="25">
        <v>1464.45186</v>
      </c>
      <c r="G6" s="25">
        <v>1129.65186</v>
      </c>
      <c r="H6" s="25">
        <v>948.58786</v>
      </c>
      <c r="I6" s="25">
        <v>9.636</v>
      </c>
      <c r="J6" s="25">
        <v>171.428</v>
      </c>
      <c r="K6" s="25">
        <v>334.8</v>
      </c>
    </row>
    <row r="7" ht="22.8" customHeight="1" spans="1:11">
      <c r="A7" s="16"/>
      <c r="B7" s="16"/>
      <c r="C7" s="16"/>
      <c r="D7" s="24" t="s">
        <v>154</v>
      </c>
      <c r="E7" s="24" t="s">
        <v>4</v>
      </c>
      <c r="F7" s="25">
        <v>1464.45186</v>
      </c>
      <c r="G7" s="25">
        <v>1129.65186</v>
      </c>
      <c r="H7" s="25">
        <v>948.58786</v>
      </c>
      <c r="I7" s="25">
        <v>9.636</v>
      </c>
      <c r="J7" s="25">
        <v>171.428</v>
      </c>
      <c r="K7" s="25">
        <v>334.8</v>
      </c>
    </row>
    <row r="8" ht="22.8" customHeight="1" spans="1:11">
      <c r="A8" s="16"/>
      <c r="B8" s="16"/>
      <c r="C8" s="16"/>
      <c r="D8" s="29" t="s">
        <v>155</v>
      </c>
      <c r="E8" s="29" t="s">
        <v>156</v>
      </c>
      <c r="F8" s="25">
        <v>1464.45186</v>
      </c>
      <c r="G8" s="25">
        <v>1129.65186</v>
      </c>
      <c r="H8" s="25">
        <v>948.58786</v>
      </c>
      <c r="I8" s="25">
        <v>9.636</v>
      </c>
      <c r="J8" s="25">
        <v>171.428</v>
      </c>
      <c r="K8" s="25">
        <v>334.8</v>
      </c>
    </row>
    <row r="9" ht="22.8" customHeight="1" spans="1:11">
      <c r="A9" s="16" t="s">
        <v>174</v>
      </c>
      <c r="B9" s="16"/>
      <c r="C9" s="16"/>
      <c r="D9" s="29">
        <v>201</v>
      </c>
      <c r="E9" s="29" t="s">
        <v>175</v>
      </c>
      <c r="F9" s="25">
        <v>1181.12186</v>
      </c>
      <c r="G9" s="25">
        <v>1129.65186</v>
      </c>
      <c r="H9" s="25">
        <v>948.58786</v>
      </c>
      <c r="I9" s="25">
        <v>9.636</v>
      </c>
      <c r="J9" s="25">
        <v>171.428</v>
      </c>
      <c r="K9" s="25">
        <v>51.47</v>
      </c>
    </row>
    <row r="10" ht="22.8" customHeight="1" spans="1:11">
      <c r="A10" s="16">
        <v>201</v>
      </c>
      <c r="B10" s="16" t="s">
        <v>176</v>
      </c>
      <c r="C10" s="16"/>
      <c r="D10" s="29">
        <v>20103</v>
      </c>
      <c r="E10" s="29" t="s">
        <v>177</v>
      </c>
      <c r="F10" s="25">
        <v>1181.12186</v>
      </c>
      <c r="G10" s="25">
        <v>1129.65186</v>
      </c>
      <c r="H10" s="25">
        <v>948.58786</v>
      </c>
      <c r="I10" s="25">
        <v>9.636</v>
      </c>
      <c r="J10" s="25">
        <v>171.428</v>
      </c>
      <c r="K10" s="25">
        <v>51.47</v>
      </c>
    </row>
    <row r="11" ht="22.8" customHeight="1" spans="1:16384">
      <c r="A11" s="37" t="s">
        <v>174</v>
      </c>
      <c r="B11" s="37" t="s">
        <v>176</v>
      </c>
      <c r="C11" s="37" t="s">
        <v>178</v>
      </c>
      <c r="D11" s="37" t="s">
        <v>209</v>
      </c>
      <c r="E11" s="37" t="s">
        <v>210</v>
      </c>
      <c r="F11" s="37">
        <v>1181.12186</v>
      </c>
      <c r="G11" s="37">
        <v>1129.65186</v>
      </c>
      <c r="H11" s="37">
        <v>948.58786</v>
      </c>
      <c r="I11" s="37">
        <v>9.636</v>
      </c>
      <c r="J11" s="37">
        <v>171.428</v>
      </c>
      <c r="K11" s="37">
        <v>51.47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  <c r="XFC11" s="37"/>
      <c r="XFD11" s="37"/>
    </row>
    <row r="12" ht="22.8" customHeight="1" spans="1:11">
      <c r="A12" s="16" t="s">
        <v>181</v>
      </c>
      <c r="B12" s="16"/>
      <c r="C12" s="16"/>
      <c r="D12" s="29" t="s">
        <v>181</v>
      </c>
      <c r="E12" s="29" t="s">
        <v>182</v>
      </c>
      <c r="F12" s="25">
        <v>7</v>
      </c>
      <c r="G12" s="25"/>
      <c r="H12" s="25"/>
      <c r="I12" s="25"/>
      <c r="J12" s="25"/>
      <c r="K12" s="25">
        <v>7</v>
      </c>
    </row>
    <row r="13" ht="22.8" customHeight="1" spans="1:11">
      <c r="A13" s="16" t="s">
        <v>181</v>
      </c>
      <c r="B13" s="16" t="s">
        <v>183</v>
      </c>
      <c r="C13" s="16"/>
      <c r="D13" s="29">
        <v>21305</v>
      </c>
      <c r="E13" s="29" t="s">
        <v>184</v>
      </c>
      <c r="F13" s="25">
        <v>7</v>
      </c>
      <c r="G13" s="25"/>
      <c r="H13" s="25"/>
      <c r="I13" s="25"/>
      <c r="J13" s="25"/>
      <c r="K13" s="25">
        <v>7</v>
      </c>
    </row>
    <row r="14" ht="22.8" customHeight="1" spans="1:16384">
      <c r="A14" s="37" t="s">
        <v>181</v>
      </c>
      <c r="B14" s="37" t="s">
        <v>183</v>
      </c>
      <c r="C14" s="37" t="s">
        <v>185</v>
      </c>
      <c r="D14" s="37" t="s">
        <v>211</v>
      </c>
      <c r="E14" s="37" t="s">
        <v>212</v>
      </c>
      <c r="F14" s="37">
        <v>7</v>
      </c>
      <c r="G14" s="37"/>
      <c r="H14" s="37"/>
      <c r="I14" s="37"/>
      <c r="J14" s="37"/>
      <c r="K14" s="37">
        <v>7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  <c r="XFC14" s="37"/>
      <c r="XFD14" s="37"/>
    </row>
    <row r="15" ht="22.8" customHeight="1" spans="1:11">
      <c r="A15" s="16" t="s">
        <v>181</v>
      </c>
      <c r="B15" s="16"/>
      <c r="C15" s="16"/>
      <c r="D15" s="29" t="s">
        <v>181</v>
      </c>
      <c r="E15" s="29" t="s">
        <v>182</v>
      </c>
      <c r="F15" s="25">
        <v>276.33</v>
      </c>
      <c r="G15" s="25"/>
      <c r="H15" s="25"/>
      <c r="I15" s="25"/>
      <c r="J15" s="25"/>
      <c r="K15" s="25">
        <v>276.33</v>
      </c>
    </row>
    <row r="16" ht="22.8" customHeight="1" spans="1:11">
      <c r="A16" s="16" t="s">
        <v>181</v>
      </c>
      <c r="B16" s="16" t="s">
        <v>188</v>
      </c>
      <c r="C16" s="16"/>
      <c r="D16" s="29">
        <v>21307</v>
      </c>
      <c r="E16" s="29" t="s">
        <v>189</v>
      </c>
      <c r="F16" s="25">
        <v>276.33</v>
      </c>
      <c r="G16" s="25"/>
      <c r="H16" s="25"/>
      <c r="I16" s="25"/>
      <c r="J16" s="25"/>
      <c r="K16" s="25">
        <v>276.33</v>
      </c>
    </row>
    <row r="17" ht="22.8" customHeight="1" spans="1:16384">
      <c r="A17" s="37" t="s">
        <v>181</v>
      </c>
      <c r="B17" s="37" t="s">
        <v>188</v>
      </c>
      <c r="C17" s="37" t="s">
        <v>183</v>
      </c>
      <c r="D17" s="37" t="s">
        <v>213</v>
      </c>
      <c r="E17" s="37" t="s">
        <v>214</v>
      </c>
      <c r="F17" s="37">
        <v>276.33</v>
      </c>
      <c r="G17" s="37"/>
      <c r="H17" s="37"/>
      <c r="I17" s="37"/>
      <c r="J17" s="37"/>
      <c r="K17" s="37">
        <v>276.33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ht="15.6" spans="1:11">
      <c r="A18" s="1" t="s">
        <v>237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24" spans="11:11">
      <c r="K24" s="37"/>
    </row>
  </sheetData>
  <mergeCells count="9">
    <mergeCell ref="A2:K2"/>
    <mergeCell ref="A3:I3"/>
    <mergeCell ref="J3:K3"/>
    <mergeCell ref="A4:C4"/>
    <mergeCell ref="G4:J4"/>
    <mergeCell ref="D4:D5"/>
    <mergeCell ref="E4:E5"/>
    <mergeCell ref="F4:F5"/>
    <mergeCell ref="K4:K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6.35" customHeight="1" spans="1:14">
      <c r="A1" s="22"/>
      <c r="M1" s="19" t="s">
        <v>238</v>
      </c>
      <c r="N1" s="19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42.25" customHeight="1" spans="1:14">
      <c r="A4" s="15" t="s">
        <v>158</v>
      </c>
      <c r="B4" s="15"/>
      <c r="C4" s="15"/>
      <c r="D4" s="15" t="s">
        <v>193</v>
      </c>
      <c r="E4" s="15" t="s">
        <v>194</v>
      </c>
      <c r="F4" s="15" t="s">
        <v>216</v>
      </c>
      <c r="G4" s="15" t="s">
        <v>196</v>
      </c>
      <c r="H4" s="15"/>
      <c r="I4" s="15"/>
      <c r="J4" s="15"/>
      <c r="K4" s="15"/>
      <c r="L4" s="15" t="s">
        <v>200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239</v>
      </c>
      <c r="I5" s="15" t="s">
        <v>240</v>
      </c>
      <c r="J5" s="15" t="s">
        <v>241</v>
      </c>
      <c r="K5" s="15" t="s">
        <v>242</v>
      </c>
      <c r="L5" s="15" t="s">
        <v>136</v>
      </c>
      <c r="M5" s="15" t="s">
        <v>169</v>
      </c>
      <c r="N5" s="15" t="s">
        <v>243</v>
      </c>
    </row>
    <row r="6" ht="22.8" customHeight="1" spans="1:14">
      <c r="A6" s="26"/>
      <c r="B6" s="26"/>
      <c r="C6" s="26"/>
      <c r="D6" s="26"/>
      <c r="E6" s="26" t="s">
        <v>136</v>
      </c>
      <c r="F6" s="36">
        <v>948.58786</v>
      </c>
      <c r="G6" s="36">
        <v>948.58786</v>
      </c>
      <c r="H6" s="36">
        <v>664.9164</v>
      </c>
      <c r="I6" s="36">
        <v>146.950912</v>
      </c>
      <c r="J6" s="36">
        <v>74.781648</v>
      </c>
      <c r="K6" s="36">
        <v>61.9389</v>
      </c>
      <c r="L6" s="36"/>
      <c r="M6" s="36"/>
      <c r="N6" s="36"/>
    </row>
    <row r="7" ht="22.8" customHeight="1" spans="1:14">
      <c r="A7" s="26"/>
      <c r="B7" s="26"/>
      <c r="C7" s="26"/>
      <c r="D7" s="24" t="s">
        <v>154</v>
      </c>
      <c r="E7" s="24" t="s">
        <v>4</v>
      </c>
      <c r="F7" s="36">
        <v>948.58786</v>
      </c>
      <c r="G7" s="36">
        <v>948.58786</v>
      </c>
      <c r="H7" s="36">
        <v>664.9164</v>
      </c>
      <c r="I7" s="36">
        <v>146.950912</v>
      </c>
      <c r="J7" s="36">
        <v>74.781648</v>
      </c>
      <c r="K7" s="36">
        <v>61.9389</v>
      </c>
      <c r="L7" s="36"/>
      <c r="M7" s="36"/>
      <c r="N7" s="36"/>
    </row>
    <row r="8" ht="22.8" customHeight="1" spans="1:14">
      <c r="A8" s="26"/>
      <c r="B8" s="26"/>
      <c r="C8" s="26"/>
      <c r="D8" s="29" t="s">
        <v>155</v>
      </c>
      <c r="E8" s="29" t="s">
        <v>156</v>
      </c>
      <c r="F8" s="36">
        <v>948.58786</v>
      </c>
      <c r="G8" s="36">
        <v>948.58786</v>
      </c>
      <c r="H8" s="36">
        <v>664.9164</v>
      </c>
      <c r="I8" s="36">
        <v>146.950912</v>
      </c>
      <c r="J8" s="36">
        <v>74.781648</v>
      </c>
      <c r="K8" s="36">
        <v>61.9389</v>
      </c>
      <c r="L8" s="36"/>
      <c r="M8" s="36"/>
      <c r="N8" s="36"/>
    </row>
    <row r="9" ht="22.8" customHeight="1" spans="1:14">
      <c r="A9" s="32" t="s">
        <v>174</v>
      </c>
      <c r="B9" s="32" t="s">
        <v>176</v>
      </c>
      <c r="C9" s="32" t="s">
        <v>178</v>
      </c>
      <c r="D9" s="28" t="s">
        <v>244</v>
      </c>
      <c r="E9" s="16" t="s">
        <v>210</v>
      </c>
      <c r="F9" s="17">
        <v>948.58786</v>
      </c>
      <c r="G9" s="17">
        <v>948.58786</v>
      </c>
      <c r="H9" s="30">
        <v>664.9164</v>
      </c>
      <c r="I9" s="30">
        <v>146.950912</v>
      </c>
      <c r="J9" s="30">
        <v>74.781648</v>
      </c>
      <c r="K9" s="30">
        <v>61.9389</v>
      </c>
      <c r="L9" s="17"/>
      <c r="M9" s="30"/>
      <c r="N9" s="3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V9" sqref="V9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6.35" customHeight="1" spans="1:22">
      <c r="A1" s="22"/>
      <c r="U1" s="19" t="s">
        <v>245</v>
      </c>
      <c r="V1" s="19"/>
    </row>
    <row r="2" ht="50" customHeight="1" spans="1:22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" t="s">
        <v>32</v>
      </c>
      <c r="V3" s="20"/>
    </row>
    <row r="4" ht="26.7" customHeight="1" spans="1:22">
      <c r="A4" s="15" t="s">
        <v>158</v>
      </c>
      <c r="B4" s="15"/>
      <c r="C4" s="15"/>
      <c r="D4" s="15" t="s">
        <v>193</v>
      </c>
      <c r="E4" s="15" t="s">
        <v>194</v>
      </c>
      <c r="F4" s="15" t="s">
        <v>216</v>
      </c>
      <c r="G4" s="15" t="s">
        <v>246</v>
      </c>
      <c r="H4" s="15"/>
      <c r="I4" s="15"/>
      <c r="J4" s="15"/>
      <c r="K4" s="15"/>
      <c r="L4" s="15" t="s">
        <v>247</v>
      </c>
      <c r="M4" s="15"/>
      <c r="N4" s="15"/>
      <c r="O4" s="15"/>
      <c r="P4" s="15"/>
      <c r="Q4" s="15"/>
      <c r="R4" s="15" t="s">
        <v>241</v>
      </c>
      <c r="S4" s="15" t="s">
        <v>248</v>
      </c>
      <c r="T4" s="15"/>
      <c r="U4" s="15"/>
      <c r="V4" s="15"/>
    </row>
    <row r="5" ht="56.05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249</v>
      </c>
      <c r="I5" s="15" t="s">
        <v>250</v>
      </c>
      <c r="J5" s="15" t="s">
        <v>251</v>
      </c>
      <c r="K5" s="15" t="s">
        <v>252</v>
      </c>
      <c r="L5" s="15" t="s">
        <v>136</v>
      </c>
      <c r="M5" s="15" t="s">
        <v>253</v>
      </c>
      <c r="N5" s="15" t="s">
        <v>254</v>
      </c>
      <c r="O5" s="15" t="s">
        <v>255</v>
      </c>
      <c r="P5" s="15" t="s">
        <v>256</v>
      </c>
      <c r="Q5" s="15" t="s">
        <v>257</v>
      </c>
      <c r="R5" s="15"/>
      <c r="S5" s="15" t="s">
        <v>136</v>
      </c>
      <c r="T5" s="15" t="s">
        <v>258</v>
      </c>
      <c r="U5" s="15" t="s">
        <v>259</v>
      </c>
      <c r="V5" s="15" t="s">
        <v>242</v>
      </c>
    </row>
    <row r="6" ht="22.8" customHeight="1" spans="1:22">
      <c r="A6" s="26"/>
      <c r="B6" s="26"/>
      <c r="C6" s="26"/>
      <c r="D6" s="26"/>
      <c r="E6" s="26" t="s">
        <v>136</v>
      </c>
      <c r="F6" s="25">
        <v>948.58786</v>
      </c>
      <c r="G6" s="25">
        <v>664.9164</v>
      </c>
      <c r="H6" s="25">
        <v>306.7056</v>
      </c>
      <c r="I6" s="25">
        <v>143.8416</v>
      </c>
      <c r="J6" s="25">
        <v>117.2988</v>
      </c>
      <c r="K6" s="25">
        <v>97.0704</v>
      </c>
      <c r="L6" s="25">
        <v>146.950912</v>
      </c>
      <c r="M6" s="25">
        <v>83.004864</v>
      </c>
      <c r="N6" s="25"/>
      <c r="O6" s="25">
        <v>46.223711</v>
      </c>
      <c r="P6" s="25">
        <v>10.7916</v>
      </c>
      <c r="Q6" s="25">
        <v>6.930737</v>
      </c>
      <c r="R6" s="25">
        <v>74.781648</v>
      </c>
      <c r="S6" s="25">
        <v>61.9389</v>
      </c>
      <c r="T6" s="25"/>
      <c r="U6" s="25"/>
      <c r="V6" s="25">
        <v>61.9389</v>
      </c>
    </row>
    <row r="7" ht="22.8" customHeight="1" spans="1:22">
      <c r="A7" s="26"/>
      <c r="B7" s="26"/>
      <c r="C7" s="26"/>
      <c r="D7" s="24" t="s">
        <v>154</v>
      </c>
      <c r="E7" s="24" t="s">
        <v>4</v>
      </c>
      <c r="F7" s="25">
        <v>948.58786</v>
      </c>
      <c r="G7" s="25">
        <v>664.9164</v>
      </c>
      <c r="H7" s="25">
        <v>306.7056</v>
      </c>
      <c r="I7" s="25">
        <v>143.8416</v>
      </c>
      <c r="J7" s="25">
        <v>117.2988</v>
      </c>
      <c r="K7" s="25">
        <v>97.0704</v>
      </c>
      <c r="L7" s="25">
        <v>146.950912</v>
      </c>
      <c r="M7" s="25">
        <v>83.004864</v>
      </c>
      <c r="N7" s="25"/>
      <c r="O7" s="25">
        <v>46.223711</v>
      </c>
      <c r="P7" s="25">
        <v>10.7916</v>
      </c>
      <c r="Q7" s="25">
        <v>6.930737</v>
      </c>
      <c r="R7" s="25">
        <v>74.781648</v>
      </c>
      <c r="S7" s="25">
        <v>61.9389</v>
      </c>
      <c r="T7" s="25"/>
      <c r="U7" s="25"/>
      <c r="V7" s="25">
        <v>61.9389</v>
      </c>
    </row>
    <row r="8" ht="22.8" customHeight="1" spans="1:22">
      <c r="A8" s="26"/>
      <c r="B8" s="26"/>
      <c r="C8" s="26"/>
      <c r="D8" s="29" t="s">
        <v>155</v>
      </c>
      <c r="E8" s="29" t="s">
        <v>156</v>
      </c>
      <c r="F8" s="25">
        <v>948.58786</v>
      </c>
      <c r="G8" s="25">
        <v>664.9164</v>
      </c>
      <c r="H8" s="25">
        <v>306.7056</v>
      </c>
      <c r="I8" s="25">
        <v>143.8416</v>
      </c>
      <c r="J8" s="25">
        <v>117.2988</v>
      </c>
      <c r="K8" s="25">
        <v>97.0704</v>
      </c>
      <c r="L8" s="25">
        <v>146.950912</v>
      </c>
      <c r="M8" s="25">
        <v>83.004864</v>
      </c>
      <c r="N8" s="25"/>
      <c r="O8" s="25">
        <v>46.223711</v>
      </c>
      <c r="P8" s="25">
        <v>10.7916</v>
      </c>
      <c r="Q8" s="25">
        <v>6.930737</v>
      </c>
      <c r="R8" s="25">
        <v>74.781648</v>
      </c>
      <c r="S8" s="25">
        <v>61.9389</v>
      </c>
      <c r="T8" s="25"/>
      <c r="U8" s="25"/>
      <c r="V8" s="25">
        <v>61.9389</v>
      </c>
    </row>
    <row r="9" ht="22.8" customHeight="1" spans="1:22">
      <c r="A9" s="32" t="s">
        <v>174</v>
      </c>
      <c r="B9" s="32" t="s">
        <v>176</v>
      </c>
      <c r="C9" s="32" t="s">
        <v>178</v>
      </c>
      <c r="D9" s="28" t="s">
        <v>244</v>
      </c>
      <c r="E9" s="16" t="s">
        <v>210</v>
      </c>
      <c r="F9" s="17">
        <v>948.58786</v>
      </c>
      <c r="G9" s="30">
        <v>664.9164</v>
      </c>
      <c r="H9" s="30">
        <v>306.7056</v>
      </c>
      <c r="I9" s="30">
        <v>143.8416</v>
      </c>
      <c r="J9" s="30">
        <v>117.2988</v>
      </c>
      <c r="K9" s="30">
        <v>97.0704</v>
      </c>
      <c r="L9" s="17">
        <v>146.950912</v>
      </c>
      <c r="M9" s="30">
        <v>83.004864</v>
      </c>
      <c r="N9" s="30"/>
      <c r="O9" s="30">
        <v>46.223711</v>
      </c>
      <c r="P9" s="30">
        <v>10.7916</v>
      </c>
      <c r="Q9" s="30">
        <v>6.930737</v>
      </c>
      <c r="R9" s="30">
        <v>74.781648</v>
      </c>
      <c r="S9" s="17">
        <v>61.9389</v>
      </c>
      <c r="T9" s="30"/>
      <c r="U9" s="30"/>
      <c r="V9" s="30">
        <v>61.9389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6.35" customHeight="1" spans="1:11">
      <c r="A1" s="22"/>
      <c r="K1" s="19" t="s">
        <v>260</v>
      </c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0" t="s">
        <v>32</v>
      </c>
      <c r="K3" s="20"/>
    </row>
    <row r="4" ht="23.25" customHeight="1" spans="1:11">
      <c r="A4" s="15" t="s">
        <v>158</v>
      </c>
      <c r="B4" s="15"/>
      <c r="C4" s="15"/>
      <c r="D4" s="15" t="s">
        <v>193</v>
      </c>
      <c r="E4" s="15" t="s">
        <v>194</v>
      </c>
      <c r="F4" s="15" t="s">
        <v>261</v>
      </c>
      <c r="G4" s="15" t="s">
        <v>262</v>
      </c>
      <c r="H4" s="15" t="s">
        <v>263</v>
      </c>
      <c r="I4" s="15" t="s">
        <v>264</v>
      </c>
      <c r="J4" s="15" t="s">
        <v>265</v>
      </c>
      <c r="K4" s="15" t="s">
        <v>266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6"/>
      <c r="B6" s="26"/>
      <c r="C6" s="26"/>
      <c r="D6" s="26"/>
      <c r="E6" s="26" t="s">
        <v>136</v>
      </c>
      <c r="F6" s="25">
        <v>9.636</v>
      </c>
      <c r="G6" s="25"/>
      <c r="H6" s="25"/>
      <c r="I6" s="25"/>
      <c r="J6" s="25"/>
      <c r="K6" s="25">
        <v>9.636</v>
      </c>
    </row>
    <row r="7" ht="22.8" customHeight="1" spans="1:11">
      <c r="A7" s="26"/>
      <c r="B7" s="26"/>
      <c r="C7" s="26"/>
      <c r="D7" s="24" t="s">
        <v>154</v>
      </c>
      <c r="E7" s="24" t="s">
        <v>4</v>
      </c>
      <c r="F7" s="25">
        <v>9.636</v>
      </c>
      <c r="G7" s="25"/>
      <c r="H7" s="25"/>
      <c r="I7" s="25"/>
      <c r="J7" s="25"/>
      <c r="K7" s="25">
        <v>9.636</v>
      </c>
    </row>
    <row r="8" ht="22.8" customHeight="1" spans="1:11">
      <c r="A8" s="26"/>
      <c r="B8" s="26"/>
      <c r="C8" s="26"/>
      <c r="D8" s="29" t="s">
        <v>155</v>
      </c>
      <c r="E8" s="29" t="s">
        <v>156</v>
      </c>
      <c r="F8" s="25">
        <v>9.636</v>
      </c>
      <c r="G8" s="25"/>
      <c r="H8" s="25"/>
      <c r="I8" s="25"/>
      <c r="J8" s="25"/>
      <c r="K8" s="25">
        <v>9.636</v>
      </c>
    </row>
    <row r="9" ht="22.8" customHeight="1" spans="1:11">
      <c r="A9" s="32" t="s">
        <v>174</v>
      </c>
      <c r="B9" s="32" t="s">
        <v>176</v>
      </c>
      <c r="C9" s="32" t="s">
        <v>178</v>
      </c>
      <c r="D9" s="28" t="s">
        <v>244</v>
      </c>
      <c r="E9" s="16" t="s">
        <v>210</v>
      </c>
      <c r="F9" s="17">
        <v>9.636</v>
      </c>
      <c r="G9" s="30"/>
      <c r="H9" s="30"/>
      <c r="I9" s="30"/>
      <c r="J9" s="30"/>
      <c r="K9" s="30">
        <v>9.636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9" sqref="R9"/>
    </sheetView>
  </sheetViews>
  <sheetFormatPr defaultColWidth="10" defaultRowHeight="14.4"/>
  <cols>
    <col min="1" max="1" width="4.75" customWidth="1"/>
    <col min="2" max="2" width="5.42592592592593" customWidth="1"/>
    <col min="3" max="3" width="5.96296296296296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6.35" customHeight="1" spans="1:18">
      <c r="A1" s="22"/>
      <c r="Q1" s="19" t="s">
        <v>267</v>
      </c>
      <c r="R1" s="19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4.15" customHeight="1" spans="1:18">
      <c r="A4" s="15" t="s">
        <v>158</v>
      </c>
      <c r="B4" s="15"/>
      <c r="C4" s="15"/>
      <c r="D4" s="15" t="s">
        <v>193</v>
      </c>
      <c r="E4" s="15" t="s">
        <v>194</v>
      </c>
      <c r="F4" s="15" t="s">
        <v>261</v>
      </c>
      <c r="G4" s="15" t="s">
        <v>268</v>
      </c>
      <c r="H4" s="15" t="s">
        <v>269</v>
      </c>
      <c r="I4" s="15" t="s">
        <v>270</v>
      </c>
      <c r="J4" s="15" t="s">
        <v>271</v>
      </c>
      <c r="K4" s="15" t="s">
        <v>272</v>
      </c>
      <c r="L4" s="15" t="s">
        <v>273</v>
      </c>
      <c r="M4" s="15" t="s">
        <v>274</v>
      </c>
      <c r="N4" s="15" t="s">
        <v>263</v>
      </c>
      <c r="O4" s="15" t="s">
        <v>275</v>
      </c>
      <c r="P4" s="15" t="s">
        <v>276</v>
      </c>
      <c r="Q4" s="15" t="s">
        <v>264</v>
      </c>
      <c r="R4" s="15" t="s">
        <v>266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6"/>
      <c r="B6" s="26"/>
      <c r="C6" s="26"/>
      <c r="D6" s="26"/>
      <c r="E6" s="26" t="s">
        <v>136</v>
      </c>
      <c r="F6" s="25">
        <v>9.636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9.636</v>
      </c>
    </row>
    <row r="7" ht="22.8" customHeight="1" spans="1:18">
      <c r="A7" s="26"/>
      <c r="B7" s="26"/>
      <c r="C7" s="26"/>
      <c r="D7" s="24" t="s">
        <v>154</v>
      </c>
      <c r="E7" s="24" t="s">
        <v>4</v>
      </c>
      <c r="F7" s="25">
        <v>9.636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9.636</v>
      </c>
    </row>
    <row r="8" ht="22.8" customHeight="1" spans="1:18">
      <c r="A8" s="26"/>
      <c r="B8" s="26"/>
      <c r="C8" s="26"/>
      <c r="D8" s="29" t="s">
        <v>155</v>
      </c>
      <c r="E8" s="29" t="s">
        <v>156</v>
      </c>
      <c r="F8" s="25">
        <v>9.636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9.636</v>
      </c>
    </row>
    <row r="9" ht="22.8" customHeight="1" spans="1:18">
      <c r="A9" s="32" t="s">
        <v>174</v>
      </c>
      <c r="B9" s="32" t="s">
        <v>176</v>
      </c>
      <c r="C9" s="32" t="s">
        <v>178</v>
      </c>
      <c r="D9" s="28" t="s">
        <v>244</v>
      </c>
      <c r="E9" s="16" t="s">
        <v>210</v>
      </c>
      <c r="F9" s="17">
        <v>9.636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>
        <v>9.636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14" sqref="H14"/>
    </sheetView>
  </sheetViews>
  <sheetFormatPr defaultColWidth="10" defaultRowHeight="14.4"/>
  <cols>
    <col min="1" max="1" width="3.66666666666667" customWidth="1"/>
    <col min="2" max="2" width="4.62037037037037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2" width="9.76851851851852" customWidth="1"/>
  </cols>
  <sheetData>
    <row r="1" ht="16.35" customHeight="1" spans="1:20">
      <c r="A1" s="22"/>
      <c r="S1" s="19" t="s">
        <v>277</v>
      </c>
      <c r="T1" s="19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8.45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261</v>
      </c>
      <c r="G4" s="15" t="s">
        <v>197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200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278</v>
      </c>
      <c r="I5" s="15" t="s">
        <v>279</v>
      </c>
      <c r="J5" s="15" t="s">
        <v>280</v>
      </c>
      <c r="K5" s="15" t="s">
        <v>281</v>
      </c>
      <c r="L5" s="15" t="s">
        <v>282</v>
      </c>
      <c r="M5" s="15" t="s">
        <v>283</v>
      </c>
      <c r="N5" s="15" t="s">
        <v>284</v>
      </c>
      <c r="O5" s="15" t="s">
        <v>285</v>
      </c>
      <c r="P5" s="15" t="s">
        <v>286</v>
      </c>
      <c r="Q5" s="15" t="s">
        <v>287</v>
      </c>
      <c r="R5" s="15" t="s">
        <v>136</v>
      </c>
      <c r="S5" s="15" t="s">
        <v>171</v>
      </c>
      <c r="T5" s="15" t="s">
        <v>243</v>
      </c>
    </row>
    <row r="6" ht="22.8" customHeight="1" spans="1:20">
      <c r="A6" s="26"/>
      <c r="B6" s="26"/>
      <c r="C6" s="26"/>
      <c r="D6" s="26"/>
      <c r="E6" s="26" t="s">
        <v>136</v>
      </c>
      <c r="F6" s="36">
        <v>171.428</v>
      </c>
      <c r="G6" s="36">
        <v>171.428</v>
      </c>
      <c r="H6" s="36">
        <v>67.828</v>
      </c>
      <c r="I6" s="36">
        <v>10</v>
      </c>
      <c r="J6" s="36">
        <v>3</v>
      </c>
      <c r="K6" s="36"/>
      <c r="L6" s="36"/>
      <c r="M6" s="36">
        <v>16.56</v>
      </c>
      <c r="N6" s="36"/>
      <c r="O6" s="36">
        <v>4</v>
      </c>
      <c r="P6" s="36"/>
      <c r="Q6" s="36">
        <v>70.04</v>
      </c>
      <c r="R6" s="36"/>
      <c r="S6" s="36"/>
      <c r="T6" s="36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36">
        <v>171.428</v>
      </c>
      <c r="G7" s="36">
        <v>171.428</v>
      </c>
      <c r="H7" s="36">
        <v>67.828</v>
      </c>
      <c r="I7" s="36">
        <v>10</v>
      </c>
      <c r="J7" s="36">
        <v>3</v>
      </c>
      <c r="K7" s="36"/>
      <c r="L7" s="36"/>
      <c r="M7" s="36">
        <v>16.56</v>
      </c>
      <c r="N7" s="36"/>
      <c r="O7" s="36">
        <v>4</v>
      </c>
      <c r="P7" s="36"/>
      <c r="Q7" s="36">
        <v>70.04</v>
      </c>
      <c r="R7" s="36"/>
      <c r="S7" s="36"/>
      <c r="T7" s="36"/>
    </row>
    <row r="8" ht="22.8" customHeight="1" spans="1:20">
      <c r="A8" s="26"/>
      <c r="B8" s="26"/>
      <c r="C8" s="26"/>
      <c r="D8" s="29" t="s">
        <v>155</v>
      </c>
      <c r="E8" s="29" t="s">
        <v>156</v>
      </c>
      <c r="F8" s="36">
        <v>171.428</v>
      </c>
      <c r="G8" s="36">
        <v>171.428</v>
      </c>
      <c r="H8" s="36">
        <v>67.828</v>
      </c>
      <c r="I8" s="36">
        <v>10</v>
      </c>
      <c r="J8" s="36">
        <v>3</v>
      </c>
      <c r="K8" s="36"/>
      <c r="L8" s="36"/>
      <c r="M8" s="36">
        <v>16.56</v>
      </c>
      <c r="N8" s="36"/>
      <c r="O8" s="36">
        <v>4</v>
      </c>
      <c r="P8" s="36"/>
      <c r="Q8" s="36">
        <v>70.04</v>
      </c>
      <c r="R8" s="36"/>
      <c r="S8" s="36"/>
      <c r="T8" s="36"/>
    </row>
    <row r="9" ht="22.8" customHeight="1" spans="1:20">
      <c r="A9" s="32" t="s">
        <v>174</v>
      </c>
      <c r="B9" s="32" t="s">
        <v>176</v>
      </c>
      <c r="C9" s="32" t="s">
        <v>178</v>
      </c>
      <c r="D9" s="28" t="s">
        <v>244</v>
      </c>
      <c r="E9" s="16" t="s">
        <v>210</v>
      </c>
      <c r="F9" s="17">
        <v>171.428</v>
      </c>
      <c r="G9" s="30">
        <v>171.428</v>
      </c>
      <c r="H9" s="30">
        <v>67.828</v>
      </c>
      <c r="I9" s="30">
        <v>10</v>
      </c>
      <c r="J9" s="30">
        <v>3</v>
      </c>
      <c r="K9" s="30"/>
      <c r="L9" s="30"/>
      <c r="M9" s="30">
        <v>16.56</v>
      </c>
      <c r="N9" s="30"/>
      <c r="O9" s="30">
        <v>4</v>
      </c>
      <c r="P9" s="30"/>
      <c r="Q9" s="30">
        <v>70.04</v>
      </c>
      <c r="R9" s="30"/>
      <c r="S9" s="30"/>
      <c r="T9" s="3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G9" sqref="AG9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5" width="9.76851851851852" customWidth="1"/>
  </cols>
  <sheetData>
    <row r="1" ht="13.8" customHeight="1" spans="1:33">
      <c r="A1" s="22"/>
      <c r="F1" s="22"/>
      <c r="AF1" s="19" t="s">
        <v>288</v>
      </c>
      <c r="AG1" s="19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0" t="s">
        <v>32</v>
      </c>
      <c r="AG3" s="20"/>
    </row>
    <row r="4" ht="25" customHeight="1" spans="1:33">
      <c r="A4" s="15" t="s">
        <v>158</v>
      </c>
      <c r="B4" s="15"/>
      <c r="C4" s="15"/>
      <c r="D4" s="15" t="s">
        <v>193</v>
      </c>
      <c r="E4" s="15" t="s">
        <v>194</v>
      </c>
      <c r="F4" s="15" t="s">
        <v>289</v>
      </c>
      <c r="G4" s="15" t="s">
        <v>290</v>
      </c>
      <c r="H4" s="15" t="s">
        <v>291</v>
      </c>
      <c r="I4" s="15" t="s">
        <v>292</v>
      </c>
      <c r="J4" s="15" t="s">
        <v>293</v>
      </c>
      <c r="K4" s="15" t="s">
        <v>294</v>
      </c>
      <c r="L4" s="15" t="s">
        <v>295</v>
      </c>
      <c r="M4" s="15" t="s">
        <v>296</v>
      </c>
      <c r="N4" s="15" t="s">
        <v>297</v>
      </c>
      <c r="O4" s="15" t="s">
        <v>298</v>
      </c>
      <c r="P4" s="15" t="s">
        <v>299</v>
      </c>
      <c r="Q4" s="15" t="s">
        <v>284</v>
      </c>
      <c r="R4" s="15" t="s">
        <v>286</v>
      </c>
      <c r="S4" s="15" t="s">
        <v>300</v>
      </c>
      <c r="T4" s="15" t="s">
        <v>279</v>
      </c>
      <c r="U4" s="15" t="s">
        <v>280</v>
      </c>
      <c r="V4" s="15" t="s">
        <v>283</v>
      </c>
      <c r="W4" s="15" t="s">
        <v>301</v>
      </c>
      <c r="X4" s="15" t="s">
        <v>302</v>
      </c>
      <c r="Y4" s="15" t="s">
        <v>303</v>
      </c>
      <c r="Z4" s="15" t="s">
        <v>304</v>
      </c>
      <c r="AA4" s="15" t="s">
        <v>282</v>
      </c>
      <c r="AB4" s="15" t="s">
        <v>305</v>
      </c>
      <c r="AC4" s="15" t="s">
        <v>306</v>
      </c>
      <c r="AD4" s="15" t="s">
        <v>285</v>
      </c>
      <c r="AE4" s="15" t="s">
        <v>307</v>
      </c>
      <c r="AF4" s="15" t="s">
        <v>308</v>
      </c>
      <c r="AG4" s="15" t="s">
        <v>287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27"/>
      <c r="B6" s="35"/>
      <c r="C6" s="35"/>
      <c r="D6" s="16"/>
      <c r="E6" s="16" t="s">
        <v>136</v>
      </c>
      <c r="F6" s="36">
        <v>171.428</v>
      </c>
      <c r="G6" s="36">
        <v>28.528</v>
      </c>
      <c r="H6" s="36">
        <v>3</v>
      </c>
      <c r="I6" s="36"/>
      <c r="J6" s="36">
        <v>2</v>
      </c>
      <c r="K6" s="36">
        <v>3</v>
      </c>
      <c r="L6" s="36">
        <v>10</v>
      </c>
      <c r="M6" s="36">
        <v>2.5</v>
      </c>
      <c r="N6" s="36"/>
      <c r="O6" s="36"/>
      <c r="P6" s="36">
        <v>8.8</v>
      </c>
      <c r="Q6" s="36"/>
      <c r="R6" s="36"/>
      <c r="S6" s="36"/>
      <c r="T6" s="36">
        <v>10</v>
      </c>
      <c r="U6" s="36">
        <v>3</v>
      </c>
      <c r="V6" s="36">
        <v>16.56</v>
      </c>
      <c r="W6" s="36"/>
      <c r="X6" s="36"/>
      <c r="Y6" s="36"/>
      <c r="Z6" s="36"/>
      <c r="AA6" s="36"/>
      <c r="AB6" s="36">
        <v>10</v>
      </c>
      <c r="AC6" s="36"/>
      <c r="AD6" s="36">
        <v>4</v>
      </c>
      <c r="AE6" s="36"/>
      <c r="AF6" s="36"/>
      <c r="AG6" s="36">
        <v>70.04</v>
      </c>
    </row>
    <row r="7" ht="22.8" customHeight="1" spans="1:33">
      <c r="A7" s="26"/>
      <c r="B7" s="26"/>
      <c r="C7" s="26"/>
      <c r="D7" s="24" t="s">
        <v>154</v>
      </c>
      <c r="E7" s="24" t="s">
        <v>4</v>
      </c>
      <c r="F7" s="36">
        <v>171.428</v>
      </c>
      <c r="G7" s="36">
        <v>28.528</v>
      </c>
      <c r="H7" s="36">
        <v>3</v>
      </c>
      <c r="I7" s="36"/>
      <c r="J7" s="36">
        <v>2</v>
      </c>
      <c r="K7" s="36">
        <v>3</v>
      </c>
      <c r="L7" s="36">
        <v>10</v>
      </c>
      <c r="M7" s="36">
        <v>2.5</v>
      </c>
      <c r="N7" s="36"/>
      <c r="O7" s="36"/>
      <c r="P7" s="36">
        <v>8.8</v>
      </c>
      <c r="Q7" s="36"/>
      <c r="R7" s="36"/>
      <c r="S7" s="36"/>
      <c r="T7" s="36">
        <v>10</v>
      </c>
      <c r="U7" s="36">
        <v>3</v>
      </c>
      <c r="V7" s="36">
        <v>16.56</v>
      </c>
      <c r="W7" s="36"/>
      <c r="X7" s="36"/>
      <c r="Y7" s="36"/>
      <c r="Z7" s="36"/>
      <c r="AA7" s="36"/>
      <c r="AB7" s="36">
        <v>10</v>
      </c>
      <c r="AC7" s="36"/>
      <c r="AD7" s="36">
        <v>4</v>
      </c>
      <c r="AE7" s="36"/>
      <c r="AF7" s="36"/>
      <c r="AG7" s="36">
        <v>70.04</v>
      </c>
    </row>
    <row r="8" ht="22.8" customHeight="1" spans="1:33">
      <c r="A8" s="26"/>
      <c r="B8" s="26"/>
      <c r="C8" s="26"/>
      <c r="D8" s="29" t="s">
        <v>155</v>
      </c>
      <c r="E8" s="29" t="s">
        <v>156</v>
      </c>
      <c r="F8" s="36">
        <v>171.428</v>
      </c>
      <c r="G8" s="36">
        <v>28.528</v>
      </c>
      <c r="H8" s="36">
        <v>3</v>
      </c>
      <c r="I8" s="36"/>
      <c r="J8" s="36">
        <v>2</v>
      </c>
      <c r="K8" s="36">
        <v>3</v>
      </c>
      <c r="L8" s="36">
        <v>10</v>
      </c>
      <c r="M8" s="36">
        <v>2.5</v>
      </c>
      <c r="N8" s="36"/>
      <c r="O8" s="36"/>
      <c r="P8" s="36">
        <v>8.8</v>
      </c>
      <c r="Q8" s="36"/>
      <c r="R8" s="36"/>
      <c r="S8" s="36"/>
      <c r="T8" s="36">
        <v>10</v>
      </c>
      <c r="U8" s="36">
        <v>3</v>
      </c>
      <c r="V8" s="36">
        <v>16.56</v>
      </c>
      <c r="W8" s="36"/>
      <c r="X8" s="36"/>
      <c r="Y8" s="36"/>
      <c r="Z8" s="36"/>
      <c r="AA8" s="36"/>
      <c r="AB8" s="36">
        <v>10</v>
      </c>
      <c r="AC8" s="36"/>
      <c r="AD8" s="36">
        <v>4</v>
      </c>
      <c r="AE8" s="36"/>
      <c r="AF8" s="36"/>
      <c r="AG8" s="36">
        <v>70.04</v>
      </c>
    </row>
    <row r="9" ht="22.8" customHeight="1" spans="1:33">
      <c r="A9" s="32" t="s">
        <v>174</v>
      </c>
      <c r="B9" s="32" t="s">
        <v>176</v>
      </c>
      <c r="C9" s="32" t="s">
        <v>178</v>
      </c>
      <c r="D9" s="28" t="s">
        <v>244</v>
      </c>
      <c r="E9" s="16" t="s">
        <v>210</v>
      </c>
      <c r="F9" s="30">
        <v>171.428</v>
      </c>
      <c r="G9" s="30">
        <v>28.528</v>
      </c>
      <c r="H9" s="30">
        <v>3</v>
      </c>
      <c r="I9" s="30"/>
      <c r="J9" s="30">
        <v>2</v>
      </c>
      <c r="K9" s="30">
        <v>3</v>
      </c>
      <c r="L9" s="30">
        <v>10</v>
      </c>
      <c r="M9" s="30">
        <v>2.5</v>
      </c>
      <c r="N9" s="30"/>
      <c r="O9" s="30"/>
      <c r="P9" s="30">
        <v>8.8</v>
      </c>
      <c r="Q9" s="30"/>
      <c r="R9" s="30"/>
      <c r="S9" s="30"/>
      <c r="T9" s="30">
        <v>10</v>
      </c>
      <c r="U9" s="30">
        <v>3</v>
      </c>
      <c r="V9" s="30">
        <v>16.56</v>
      </c>
      <c r="W9" s="30"/>
      <c r="X9" s="30"/>
      <c r="Y9" s="30"/>
      <c r="Z9" s="30"/>
      <c r="AA9" s="30"/>
      <c r="AB9" s="30">
        <v>10</v>
      </c>
      <c r="AC9" s="30"/>
      <c r="AD9" s="30">
        <v>4</v>
      </c>
      <c r="AE9" s="30"/>
      <c r="AF9" s="30"/>
      <c r="AG9" s="30">
        <v>70.04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5" sqref="B15"/>
    </sheetView>
  </sheetViews>
  <sheetFormatPr defaultColWidth="10" defaultRowHeight="14.4" outlineLevelRow="7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  <col min="9" max="9" width="9.76851851851852" customWidth="1"/>
  </cols>
  <sheetData>
    <row r="1" ht="16.35" customHeight="1" spans="1:8">
      <c r="A1" s="22"/>
      <c r="G1" s="19" t="s">
        <v>309</v>
      </c>
      <c r="H1" s="19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310</v>
      </c>
      <c r="B4" s="15" t="s">
        <v>311</v>
      </c>
      <c r="C4" s="15" t="s">
        <v>312</v>
      </c>
      <c r="D4" s="15" t="s">
        <v>313</v>
      </c>
      <c r="E4" s="15" t="s">
        <v>314</v>
      </c>
      <c r="F4" s="15"/>
      <c r="G4" s="15"/>
      <c r="H4" s="15" t="s">
        <v>315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316</v>
      </c>
      <c r="G5" s="15" t="s">
        <v>317</v>
      </c>
      <c r="H5" s="15"/>
    </row>
    <row r="6" ht="22.8" customHeight="1" spans="1:8">
      <c r="A6" s="26"/>
      <c r="B6" s="26" t="s">
        <v>136</v>
      </c>
      <c r="C6" s="25">
        <v>20.56</v>
      </c>
      <c r="D6" s="25"/>
      <c r="E6" s="25">
        <v>4</v>
      </c>
      <c r="F6" s="25"/>
      <c r="G6" s="25">
        <v>4</v>
      </c>
      <c r="H6" s="25">
        <v>16.56</v>
      </c>
    </row>
    <row r="7" ht="22.8" customHeight="1" spans="1:8">
      <c r="A7" s="24" t="s">
        <v>154</v>
      </c>
      <c r="B7" s="24" t="s">
        <v>4</v>
      </c>
      <c r="C7" s="25">
        <v>20.56</v>
      </c>
      <c r="D7" s="25"/>
      <c r="E7" s="25">
        <v>4</v>
      </c>
      <c r="F7" s="25"/>
      <c r="G7" s="25">
        <v>4</v>
      </c>
      <c r="H7" s="25">
        <v>16.56</v>
      </c>
    </row>
    <row r="8" ht="22.8" customHeight="1" spans="1:8">
      <c r="A8" s="28" t="s">
        <v>155</v>
      </c>
      <c r="B8" s="28" t="s">
        <v>156</v>
      </c>
      <c r="C8" s="25">
        <v>20.56</v>
      </c>
      <c r="D8" s="30"/>
      <c r="E8" s="17">
        <v>4</v>
      </c>
      <c r="F8" s="30"/>
      <c r="G8" s="30">
        <v>4</v>
      </c>
      <c r="H8" s="25">
        <v>16.56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8" sqref="B8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  <col min="9" max="9" width="9.76851851851852" customWidth="1"/>
  </cols>
  <sheetData>
    <row r="1" ht="16.35" customHeight="1" spans="1:8">
      <c r="A1" s="22"/>
      <c r="G1" s="19" t="s">
        <v>318</v>
      </c>
      <c r="H1" s="19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319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7.6" customHeight="1" spans="1:8">
      <c r="A6" s="15"/>
      <c r="B6" s="15"/>
      <c r="C6" s="15"/>
      <c r="D6" s="15"/>
      <c r="E6" s="15" t="s">
        <v>169</v>
      </c>
      <c r="F6" s="15" t="s">
        <v>170</v>
      </c>
      <c r="G6" s="15"/>
      <c r="H6" s="15"/>
    </row>
    <row r="7" ht="22.8" customHeight="1" spans="1:8">
      <c r="A7" s="26"/>
      <c r="B7" s="27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 t="s">
        <v>322</v>
      </c>
      <c r="C8" s="25"/>
      <c r="D8" s="25"/>
      <c r="E8" s="25"/>
      <c r="F8" s="25"/>
      <c r="G8" s="25"/>
      <c r="H8" s="25"/>
    </row>
    <row r="9" ht="22.8" customHeight="1" spans="1:8">
      <c r="A9" s="29"/>
      <c r="B9" s="29"/>
      <c r="C9" s="25"/>
      <c r="D9" s="25"/>
      <c r="E9" s="25"/>
      <c r="F9" s="25"/>
      <c r="G9" s="25"/>
      <c r="H9" s="25"/>
    </row>
    <row r="10" ht="22.8" customHeight="1" spans="1:8">
      <c r="A10" s="29"/>
      <c r="B10" s="29"/>
      <c r="C10" s="25"/>
      <c r="D10" s="25"/>
      <c r="E10" s="25"/>
      <c r="F10" s="25"/>
      <c r="G10" s="25"/>
      <c r="H10" s="25"/>
    </row>
    <row r="11" ht="22.8" customHeight="1" spans="1:8">
      <c r="A11" s="29"/>
      <c r="B11" s="29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0"/>
      <c r="F12" s="30"/>
      <c r="G12" s="30"/>
      <c r="H12" s="3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7" sqref="E7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2" width="9.76851851851852" customWidth="1"/>
  </cols>
  <sheetData>
    <row r="1" ht="16.35" customHeight="1" spans="1:20">
      <c r="A1" s="22"/>
      <c r="S1" s="19" t="s">
        <v>323</v>
      </c>
      <c r="T1" s="19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7.6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195</v>
      </c>
      <c r="G4" s="15" t="s">
        <v>196</v>
      </c>
      <c r="H4" s="15" t="s">
        <v>197</v>
      </c>
      <c r="I4" s="15" t="s">
        <v>198</v>
      </c>
      <c r="J4" s="15" t="s">
        <v>199</v>
      </c>
      <c r="K4" s="15" t="s">
        <v>200</v>
      </c>
      <c r="L4" s="15" t="s">
        <v>201</v>
      </c>
      <c r="M4" s="15" t="s">
        <v>202</v>
      </c>
      <c r="N4" s="15" t="s">
        <v>203</v>
      </c>
      <c r="O4" s="15" t="s">
        <v>170</v>
      </c>
      <c r="P4" s="15" t="s">
        <v>204</v>
      </c>
      <c r="Q4" s="15" t="s">
        <v>205</v>
      </c>
      <c r="R4" s="15" t="s">
        <v>206</v>
      </c>
      <c r="S4" s="15" t="s">
        <v>207</v>
      </c>
      <c r="T4" s="15" t="s">
        <v>208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 t="s">
        <v>322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1"/>
      <c r="B8" s="31"/>
      <c r="C8" s="31"/>
      <c r="D8" s="29"/>
      <c r="E8" s="2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2"/>
      <c r="B9" s="32"/>
      <c r="C9" s="32"/>
      <c r="D9" s="28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7" sqref="E7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2" width="9.76851851851852" customWidth="1"/>
  </cols>
  <sheetData>
    <row r="1" ht="16.35" customHeight="1" spans="1:20">
      <c r="A1" s="22"/>
      <c r="S1" s="19" t="s">
        <v>324</v>
      </c>
      <c r="T1" s="19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9.3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216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169</v>
      </c>
      <c r="I5" s="15" t="s">
        <v>217</v>
      </c>
      <c r="J5" s="15" t="s">
        <v>170</v>
      </c>
      <c r="K5" s="15" t="s">
        <v>136</v>
      </c>
      <c r="L5" s="15" t="s">
        <v>219</v>
      </c>
      <c r="M5" s="15" t="s">
        <v>220</v>
      </c>
      <c r="N5" s="15" t="s">
        <v>205</v>
      </c>
      <c r="O5" s="15" t="s">
        <v>221</v>
      </c>
      <c r="P5" s="15" t="s">
        <v>222</v>
      </c>
      <c r="Q5" s="15" t="s">
        <v>223</v>
      </c>
      <c r="R5" s="15" t="s">
        <v>202</v>
      </c>
      <c r="S5" s="15" t="s">
        <v>204</v>
      </c>
      <c r="T5" s="15" t="s">
        <v>208</v>
      </c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 t="s">
        <v>322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1"/>
      <c r="B8" s="31"/>
      <c r="C8" s="31"/>
      <c r="D8" s="29"/>
      <c r="E8" s="2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2"/>
      <c r="B9" s="32"/>
      <c r="C9" s="32"/>
      <c r="D9" s="28"/>
      <c r="E9" s="33"/>
      <c r="F9" s="3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6" sqref="C16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  <col min="9" max="9" width="9.76851851851852" customWidth="1"/>
  </cols>
  <sheetData>
    <row r="1" ht="16.35" customHeight="1" spans="1:8">
      <c r="A1" s="22"/>
      <c r="H1" s="19" t="s">
        <v>325</v>
      </c>
    </row>
    <row r="2" ht="38.8" customHeight="1" spans="1:8">
      <c r="A2" s="13" t="s">
        <v>326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327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3.25" customHeight="1" spans="1:8">
      <c r="A6" s="15"/>
      <c r="B6" s="15"/>
      <c r="C6" s="15"/>
      <c r="D6" s="15"/>
      <c r="E6" s="15" t="s">
        <v>169</v>
      </c>
      <c r="F6" s="15" t="s">
        <v>170</v>
      </c>
      <c r="G6" s="15"/>
      <c r="H6" s="15"/>
    </row>
    <row r="7" ht="22.8" customHeight="1" spans="1:8">
      <c r="A7" s="26"/>
      <c r="B7" s="27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 t="s">
        <v>322</v>
      </c>
      <c r="C8" s="25"/>
      <c r="D8" s="25"/>
      <c r="E8" s="25"/>
      <c r="F8" s="25"/>
      <c r="G8" s="25"/>
      <c r="H8" s="25"/>
    </row>
    <row r="9" ht="22.8" customHeight="1" spans="1:8">
      <c r="A9" s="29"/>
      <c r="B9" s="29"/>
      <c r="C9" s="25"/>
      <c r="D9" s="25"/>
      <c r="E9" s="25"/>
      <c r="F9" s="25"/>
      <c r="G9" s="25"/>
      <c r="H9" s="25"/>
    </row>
    <row r="10" ht="22.8" customHeight="1" spans="1:8">
      <c r="A10" s="29"/>
      <c r="B10" s="29"/>
      <c r="C10" s="25"/>
      <c r="D10" s="25"/>
      <c r="E10" s="25"/>
      <c r="F10" s="25"/>
      <c r="G10" s="25"/>
      <c r="H10" s="25"/>
    </row>
    <row r="11" ht="22.8" customHeight="1" spans="1:8">
      <c r="A11" s="29"/>
      <c r="B11" s="29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0"/>
      <c r="F12" s="30"/>
      <c r="G12" s="30"/>
      <c r="H12" s="3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8" sqref="B8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6.35" customHeight="1" spans="1:8">
      <c r="A1" s="22"/>
      <c r="H1" s="19" t="s">
        <v>328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329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4.15" customHeight="1" spans="1:8">
      <c r="A6" s="15"/>
      <c r="B6" s="15"/>
      <c r="C6" s="15"/>
      <c r="D6" s="15"/>
      <c r="E6" s="15" t="s">
        <v>169</v>
      </c>
      <c r="F6" s="15" t="s">
        <v>170</v>
      </c>
      <c r="G6" s="15"/>
      <c r="H6" s="15"/>
    </row>
    <row r="7" ht="22.8" customHeight="1" spans="1:8">
      <c r="A7" s="26"/>
      <c r="B7" s="27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 t="s">
        <v>322</v>
      </c>
      <c r="C8" s="25"/>
      <c r="D8" s="25"/>
      <c r="E8" s="25"/>
      <c r="F8" s="25"/>
      <c r="G8" s="25"/>
      <c r="H8" s="25"/>
    </row>
    <row r="9" ht="22.8" customHeight="1" spans="1:8">
      <c r="A9" s="29"/>
      <c r="B9" s="29"/>
      <c r="C9" s="25"/>
      <c r="D9" s="25"/>
      <c r="E9" s="25"/>
      <c r="F9" s="25"/>
      <c r="G9" s="25"/>
      <c r="H9" s="25"/>
    </row>
    <row r="10" ht="22.8" customHeight="1" spans="1:8">
      <c r="A10" s="29"/>
      <c r="B10" s="29"/>
      <c r="C10" s="25"/>
      <c r="D10" s="25"/>
      <c r="E10" s="25"/>
      <c r="F10" s="25"/>
      <c r="G10" s="25"/>
      <c r="H10" s="25"/>
    </row>
    <row r="11" ht="22.8" customHeight="1" spans="1:8">
      <c r="A11" s="29"/>
      <c r="B11" s="29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0"/>
      <c r="F12" s="30"/>
      <c r="G12" s="30"/>
      <c r="H12" s="3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6.35" customHeight="1" spans="1:14">
      <c r="A1" s="22"/>
      <c r="M1" s="19" t="s">
        <v>330</v>
      </c>
      <c r="N1" s="19"/>
    </row>
    <row r="2" ht="45.7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26.05" customHeight="1" spans="1:14">
      <c r="A4" s="15" t="s">
        <v>193</v>
      </c>
      <c r="B4" s="15" t="s">
        <v>331</v>
      </c>
      <c r="C4" s="15" t="s">
        <v>332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333</v>
      </c>
      <c r="N4" s="15"/>
    </row>
    <row r="5" ht="31.9" customHeight="1" spans="1:14">
      <c r="A5" s="15"/>
      <c r="B5" s="15"/>
      <c r="C5" s="15" t="s">
        <v>334</v>
      </c>
      <c r="D5" s="15" t="s">
        <v>139</v>
      </c>
      <c r="E5" s="15"/>
      <c r="F5" s="15"/>
      <c r="G5" s="15"/>
      <c r="H5" s="15"/>
      <c r="I5" s="15"/>
      <c r="J5" s="15" t="s">
        <v>335</v>
      </c>
      <c r="K5" s="15" t="s">
        <v>141</v>
      </c>
      <c r="L5" s="15" t="s">
        <v>142</v>
      </c>
      <c r="M5" s="15" t="s">
        <v>336</v>
      </c>
      <c r="N5" s="15" t="s">
        <v>337</v>
      </c>
    </row>
    <row r="6" ht="44.85" customHeight="1" spans="1:14">
      <c r="A6" s="15"/>
      <c r="B6" s="15"/>
      <c r="C6" s="15"/>
      <c r="D6" s="15" t="s">
        <v>338</v>
      </c>
      <c r="E6" s="15" t="s">
        <v>339</v>
      </c>
      <c r="F6" s="15" t="s">
        <v>340</v>
      </c>
      <c r="G6" s="15" t="s">
        <v>341</v>
      </c>
      <c r="H6" s="15" t="s">
        <v>342</v>
      </c>
      <c r="I6" s="15" t="s">
        <v>343</v>
      </c>
      <c r="J6" s="15"/>
      <c r="K6" s="15"/>
      <c r="L6" s="15"/>
      <c r="M6" s="15"/>
      <c r="N6" s="15"/>
    </row>
    <row r="7" ht="22.8" customHeight="1" spans="1:14">
      <c r="A7" s="26"/>
      <c r="B7" s="27" t="s">
        <v>136</v>
      </c>
      <c r="C7" s="25">
        <v>334.8</v>
      </c>
      <c r="D7" s="25">
        <v>334.8</v>
      </c>
      <c r="E7" s="25"/>
      <c r="F7" s="25"/>
      <c r="G7" s="25"/>
      <c r="H7" s="25"/>
      <c r="I7" s="25"/>
      <c r="J7" s="25"/>
      <c r="K7" s="25"/>
      <c r="L7" s="25"/>
      <c r="M7" s="25">
        <v>334.8</v>
      </c>
      <c r="N7" s="26"/>
    </row>
    <row r="8" ht="22.8" customHeight="1" spans="1:14">
      <c r="A8" s="24" t="s">
        <v>154</v>
      </c>
      <c r="B8" s="24" t="s">
        <v>4</v>
      </c>
      <c r="C8" s="25">
        <v>334.8</v>
      </c>
      <c r="D8" s="25">
        <v>334.8</v>
      </c>
      <c r="E8" s="25"/>
      <c r="F8" s="25"/>
      <c r="G8" s="25"/>
      <c r="H8" s="25"/>
      <c r="I8" s="25"/>
      <c r="J8" s="25"/>
      <c r="K8" s="25"/>
      <c r="L8" s="25"/>
      <c r="M8" s="25">
        <v>334.8</v>
      </c>
      <c r="N8" s="26"/>
    </row>
    <row r="9" ht="22.8" customHeight="1" spans="1:14">
      <c r="A9" s="28" t="s">
        <v>344</v>
      </c>
      <c r="B9" s="28" t="s">
        <v>345</v>
      </c>
      <c r="C9" s="17">
        <v>276.33</v>
      </c>
      <c r="D9" s="17">
        <v>276.33</v>
      </c>
      <c r="E9" s="17"/>
      <c r="F9" s="17"/>
      <c r="G9" s="17"/>
      <c r="H9" s="17"/>
      <c r="I9" s="17"/>
      <c r="J9" s="17"/>
      <c r="K9" s="17"/>
      <c r="L9" s="17"/>
      <c r="M9" s="17">
        <v>276.33</v>
      </c>
      <c r="N9" s="16"/>
    </row>
    <row r="10" ht="22.8" customHeight="1" spans="1:14">
      <c r="A10" s="28" t="s">
        <v>344</v>
      </c>
      <c r="B10" s="28" t="s">
        <v>346</v>
      </c>
      <c r="C10" s="17">
        <v>51.47</v>
      </c>
      <c r="D10" s="17">
        <v>51.47</v>
      </c>
      <c r="E10" s="17"/>
      <c r="F10" s="17"/>
      <c r="G10" s="17"/>
      <c r="H10" s="17"/>
      <c r="I10" s="17"/>
      <c r="J10" s="17"/>
      <c r="K10" s="17"/>
      <c r="L10" s="17"/>
      <c r="M10" s="17">
        <v>51.47</v>
      </c>
      <c r="N10" s="16"/>
    </row>
    <row r="11" ht="22.8" customHeight="1" spans="1:14">
      <c r="A11" s="28" t="s">
        <v>344</v>
      </c>
      <c r="B11" s="28" t="s">
        <v>347</v>
      </c>
      <c r="C11" s="17">
        <v>7</v>
      </c>
      <c r="D11" s="17">
        <v>7</v>
      </c>
      <c r="E11" s="17"/>
      <c r="F11" s="17"/>
      <c r="G11" s="17"/>
      <c r="H11" s="17"/>
      <c r="I11" s="17"/>
      <c r="J11" s="17"/>
      <c r="K11" s="17"/>
      <c r="L11" s="17"/>
      <c r="M11" s="17">
        <v>7</v>
      </c>
      <c r="N11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8" workbookViewId="0">
      <selection activeCell="K11" sqref="K1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8.41666666666667" customWidth="1"/>
    <col min="6" max="6" width="8.5462962962963" customWidth="1"/>
    <col min="7" max="7" width="7.87962962962963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9.1296296296296" customWidth="1"/>
    <col min="14" max="18" width="9.76851851851852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9" t="s">
        <v>348</v>
      </c>
    </row>
    <row r="2" ht="37.95" customHeight="1" spans="1:13">
      <c r="A2" s="22"/>
      <c r="B2" s="22"/>
      <c r="C2" s="23" t="s">
        <v>349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55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0" t="s">
        <v>32</v>
      </c>
      <c r="M3" s="20"/>
    </row>
    <row r="4" ht="33.6" customHeight="1" spans="1:13">
      <c r="A4" s="15" t="s">
        <v>193</v>
      </c>
      <c r="B4" s="15" t="s">
        <v>350</v>
      </c>
      <c r="C4" s="15" t="s">
        <v>351</v>
      </c>
      <c r="D4" s="15" t="s">
        <v>352</v>
      </c>
      <c r="E4" s="15" t="s">
        <v>353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354</v>
      </c>
      <c r="F5" s="15" t="s">
        <v>355</v>
      </c>
      <c r="G5" s="15" t="s">
        <v>356</v>
      </c>
      <c r="H5" s="15" t="s">
        <v>357</v>
      </c>
      <c r="I5" s="15" t="s">
        <v>358</v>
      </c>
      <c r="J5" s="15" t="s">
        <v>359</v>
      </c>
      <c r="K5" s="15" t="s">
        <v>360</v>
      </c>
      <c r="L5" s="15" t="s">
        <v>361</v>
      </c>
      <c r="M5" s="15" t="s">
        <v>362</v>
      </c>
    </row>
    <row r="6" ht="28.45" customHeight="1" spans="1:13">
      <c r="A6" s="24" t="s">
        <v>2</v>
      </c>
      <c r="B6" s="24" t="s">
        <v>4</v>
      </c>
      <c r="C6" s="25">
        <v>334.8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43.1" customHeight="1" spans="1:13">
      <c r="A7" s="16" t="s">
        <v>155</v>
      </c>
      <c r="B7" s="16" t="s">
        <v>363</v>
      </c>
      <c r="C7" s="17">
        <v>276.33</v>
      </c>
      <c r="D7" s="16" t="s">
        <v>364</v>
      </c>
      <c r="E7" s="26" t="s">
        <v>365</v>
      </c>
      <c r="F7" s="16" t="s">
        <v>366</v>
      </c>
      <c r="G7" s="16" t="s">
        <v>367</v>
      </c>
      <c r="H7" s="16" t="s">
        <v>368</v>
      </c>
      <c r="I7" s="16" t="s">
        <v>368</v>
      </c>
      <c r="J7" s="16" t="s">
        <v>369</v>
      </c>
      <c r="K7" s="16" t="s">
        <v>370</v>
      </c>
      <c r="L7" s="16" t="s">
        <v>371</v>
      </c>
      <c r="M7" s="16"/>
    </row>
    <row r="8" ht="43.1" customHeight="1" spans="1:13">
      <c r="A8" s="16"/>
      <c r="B8" s="16"/>
      <c r="C8" s="17"/>
      <c r="D8" s="16"/>
      <c r="E8" s="26"/>
      <c r="F8" s="16"/>
      <c r="G8" s="16" t="s">
        <v>372</v>
      </c>
      <c r="H8" s="16" t="s">
        <v>368</v>
      </c>
      <c r="I8" s="16" t="s">
        <v>368</v>
      </c>
      <c r="J8" s="16" t="s">
        <v>369</v>
      </c>
      <c r="K8" s="16" t="s">
        <v>370</v>
      </c>
      <c r="L8" s="16" t="s">
        <v>371</v>
      </c>
      <c r="M8" s="16"/>
    </row>
    <row r="9" ht="43.1" customHeight="1" spans="1:13">
      <c r="A9" s="16"/>
      <c r="B9" s="16"/>
      <c r="C9" s="17"/>
      <c r="D9" s="16"/>
      <c r="E9" s="26"/>
      <c r="F9" s="16" t="s">
        <v>373</v>
      </c>
      <c r="G9" s="16" t="s">
        <v>374</v>
      </c>
      <c r="H9" s="16" t="s">
        <v>375</v>
      </c>
      <c r="I9" s="16" t="s">
        <v>376</v>
      </c>
      <c r="J9" s="16" t="s">
        <v>377</v>
      </c>
      <c r="K9" s="16" t="s">
        <v>378</v>
      </c>
      <c r="L9" s="16" t="s">
        <v>371</v>
      </c>
      <c r="M9" s="16"/>
    </row>
    <row r="10" ht="43.1" customHeight="1" spans="1:13">
      <c r="A10" s="16"/>
      <c r="B10" s="16"/>
      <c r="C10" s="17"/>
      <c r="D10" s="16"/>
      <c r="E10" s="26"/>
      <c r="F10" s="16" t="s">
        <v>379</v>
      </c>
      <c r="G10" s="16" t="s">
        <v>380</v>
      </c>
      <c r="H10" s="16" t="s">
        <v>381</v>
      </c>
      <c r="I10" s="16" t="s">
        <v>381</v>
      </c>
      <c r="J10" s="16" t="s">
        <v>377</v>
      </c>
      <c r="K10" s="16" t="s">
        <v>370</v>
      </c>
      <c r="L10" s="16" t="s">
        <v>371</v>
      </c>
      <c r="M10" s="16"/>
    </row>
    <row r="11" ht="43.1" customHeight="1" spans="1:13">
      <c r="A11" s="16"/>
      <c r="B11" s="16"/>
      <c r="C11" s="17"/>
      <c r="D11" s="16"/>
      <c r="E11" s="26"/>
      <c r="F11" s="16"/>
      <c r="G11" s="16" t="s">
        <v>382</v>
      </c>
      <c r="H11" s="16" t="s">
        <v>383</v>
      </c>
      <c r="I11" s="16" t="s">
        <v>383</v>
      </c>
      <c r="J11" s="16" t="s">
        <v>377</v>
      </c>
      <c r="K11" s="16" t="s">
        <v>370</v>
      </c>
      <c r="L11" s="16" t="s">
        <v>371</v>
      </c>
      <c r="M11" s="16"/>
    </row>
    <row r="12" ht="43.1" customHeight="1" spans="1:13">
      <c r="A12" s="16"/>
      <c r="B12" s="16"/>
      <c r="C12" s="17"/>
      <c r="D12" s="16"/>
      <c r="E12" s="26" t="s">
        <v>384</v>
      </c>
      <c r="F12" s="16" t="s">
        <v>385</v>
      </c>
      <c r="G12" s="16" t="s">
        <v>386</v>
      </c>
      <c r="H12" s="16" t="s">
        <v>387</v>
      </c>
      <c r="I12" s="16" t="s">
        <v>388</v>
      </c>
      <c r="J12" s="16" t="s">
        <v>369</v>
      </c>
      <c r="K12" s="16" t="s">
        <v>389</v>
      </c>
      <c r="L12" s="16" t="s">
        <v>390</v>
      </c>
      <c r="M12" s="16"/>
    </row>
    <row r="13" ht="43.1" customHeight="1" spans="1:13">
      <c r="A13" s="16"/>
      <c r="B13" s="16"/>
      <c r="C13" s="17"/>
      <c r="D13" s="16"/>
      <c r="E13" s="26"/>
      <c r="F13" s="16"/>
      <c r="G13" s="16" t="s">
        <v>391</v>
      </c>
      <c r="H13" s="16" t="s">
        <v>392</v>
      </c>
      <c r="I13" s="16" t="s">
        <v>393</v>
      </c>
      <c r="J13" s="16" t="s">
        <v>369</v>
      </c>
      <c r="K13" s="16" t="s">
        <v>389</v>
      </c>
      <c r="L13" s="16" t="s">
        <v>390</v>
      </c>
      <c r="M13" s="16"/>
    </row>
    <row r="14" ht="43.1" customHeight="1" spans="1:13">
      <c r="A14" s="16"/>
      <c r="B14" s="16"/>
      <c r="C14" s="17"/>
      <c r="D14" s="16"/>
      <c r="E14" s="26"/>
      <c r="F14" s="16"/>
      <c r="G14" s="16" t="s">
        <v>394</v>
      </c>
      <c r="H14" s="16" t="s">
        <v>395</v>
      </c>
      <c r="I14" s="16" t="s">
        <v>396</v>
      </c>
      <c r="J14" s="16" t="s">
        <v>369</v>
      </c>
      <c r="K14" s="16" t="s">
        <v>389</v>
      </c>
      <c r="L14" s="16" t="s">
        <v>390</v>
      </c>
      <c r="M14" s="16"/>
    </row>
    <row r="15" ht="43.1" customHeight="1" spans="1:13">
      <c r="A15" s="16"/>
      <c r="B15" s="16"/>
      <c r="C15" s="17"/>
      <c r="D15" s="16"/>
      <c r="E15" s="26"/>
      <c r="F15" s="16"/>
      <c r="G15" s="16" t="s">
        <v>397</v>
      </c>
      <c r="H15" s="16" t="s">
        <v>398</v>
      </c>
      <c r="I15" s="16" t="s">
        <v>399</v>
      </c>
      <c r="J15" s="16" t="s">
        <v>369</v>
      </c>
      <c r="K15" s="16" t="s">
        <v>389</v>
      </c>
      <c r="L15" s="16" t="s">
        <v>390</v>
      </c>
      <c r="M15" s="16"/>
    </row>
    <row r="16" ht="43.1" customHeight="1" spans="1:13">
      <c r="A16" s="16"/>
      <c r="B16" s="16"/>
      <c r="C16" s="17"/>
      <c r="D16" s="16"/>
      <c r="E16" s="26" t="s">
        <v>400</v>
      </c>
      <c r="F16" s="16" t="s">
        <v>401</v>
      </c>
      <c r="G16" s="16" t="s">
        <v>402</v>
      </c>
      <c r="H16" s="16" t="s">
        <v>383</v>
      </c>
      <c r="I16" s="16" t="s">
        <v>383</v>
      </c>
      <c r="J16" s="16" t="s">
        <v>369</v>
      </c>
      <c r="K16" s="16" t="s">
        <v>370</v>
      </c>
      <c r="L16" s="16" t="s">
        <v>371</v>
      </c>
      <c r="M16" s="16"/>
    </row>
    <row r="17" ht="43.1" customHeight="1" spans="1:13">
      <c r="A17" s="16"/>
      <c r="B17" s="16"/>
      <c r="C17" s="17"/>
      <c r="D17" s="16"/>
      <c r="E17" s="26" t="s">
        <v>403</v>
      </c>
      <c r="F17" s="16" t="s">
        <v>404</v>
      </c>
      <c r="G17" s="16" t="s">
        <v>405</v>
      </c>
      <c r="H17" s="16" t="s">
        <v>381</v>
      </c>
      <c r="I17" s="16" t="s">
        <v>381</v>
      </c>
      <c r="J17" s="16" t="s">
        <v>377</v>
      </c>
      <c r="K17" s="16" t="s">
        <v>370</v>
      </c>
      <c r="L17" s="16" t="s">
        <v>371</v>
      </c>
      <c r="M17" s="16"/>
    </row>
    <row r="18" ht="43.1" customHeight="1" spans="1:13">
      <c r="A18" s="16"/>
      <c r="B18" s="16"/>
      <c r="C18" s="17"/>
      <c r="D18" s="16"/>
      <c r="E18" s="26"/>
      <c r="F18" s="16"/>
      <c r="G18" s="16" t="s">
        <v>406</v>
      </c>
      <c r="H18" s="16" t="s">
        <v>368</v>
      </c>
      <c r="I18" s="16" t="s">
        <v>368</v>
      </c>
      <c r="J18" s="16" t="s">
        <v>377</v>
      </c>
      <c r="K18" s="16" t="s">
        <v>370</v>
      </c>
      <c r="L18" s="16" t="s">
        <v>371</v>
      </c>
      <c r="M18" s="16"/>
    </row>
    <row r="19" ht="43.1" customHeight="1" spans="1:13">
      <c r="A19" s="16"/>
      <c r="B19" s="16"/>
      <c r="C19" s="17"/>
      <c r="D19" s="16"/>
      <c r="E19" s="26"/>
      <c r="F19" s="16" t="s">
        <v>407</v>
      </c>
      <c r="G19" s="16" t="s">
        <v>408</v>
      </c>
      <c r="H19" s="16" t="s">
        <v>409</v>
      </c>
      <c r="I19" s="16" t="s">
        <v>409</v>
      </c>
      <c r="J19" s="16" t="s">
        <v>377</v>
      </c>
      <c r="K19" s="16" t="s">
        <v>370</v>
      </c>
      <c r="L19" s="16" t="s">
        <v>371</v>
      </c>
      <c r="M19" s="16"/>
    </row>
    <row r="20" ht="43.1" customHeight="1" spans="1:13">
      <c r="A20" s="16" t="s">
        <v>155</v>
      </c>
      <c r="B20" s="16" t="s">
        <v>410</v>
      </c>
      <c r="C20" s="17">
        <v>51.47</v>
      </c>
      <c r="D20" s="16" t="s">
        <v>411</v>
      </c>
      <c r="E20" s="26" t="s">
        <v>365</v>
      </c>
      <c r="F20" s="16" t="s">
        <v>385</v>
      </c>
      <c r="G20" s="16" t="s">
        <v>412</v>
      </c>
      <c r="H20" s="16" t="s">
        <v>413</v>
      </c>
      <c r="I20" s="16" t="s">
        <v>413</v>
      </c>
      <c r="J20" s="16" t="s">
        <v>414</v>
      </c>
      <c r="K20" s="16" t="s">
        <v>415</v>
      </c>
      <c r="L20" s="16" t="s">
        <v>390</v>
      </c>
      <c r="M20" s="16"/>
    </row>
    <row r="21" ht="43.1" customHeight="1" spans="1:13">
      <c r="A21" s="16"/>
      <c r="B21" s="16"/>
      <c r="C21" s="17"/>
      <c r="D21" s="16"/>
      <c r="E21" s="26"/>
      <c r="F21" s="16" t="s">
        <v>366</v>
      </c>
      <c r="G21" s="16" t="s">
        <v>416</v>
      </c>
      <c r="H21" s="16" t="s">
        <v>417</v>
      </c>
      <c r="I21" s="16" t="s">
        <v>418</v>
      </c>
      <c r="J21" s="16" t="s">
        <v>414</v>
      </c>
      <c r="K21" s="16" t="s">
        <v>389</v>
      </c>
      <c r="L21" s="16" t="s">
        <v>371</v>
      </c>
      <c r="M21" s="16"/>
    </row>
    <row r="22" ht="43.1" customHeight="1" spans="1:13">
      <c r="A22" s="16"/>
      <c r="B22" s="16"/>
      <c r="C22" s="17"/>
      <c r="D22" s="16"/>
      <c r="E22" s="26"/>
      <c r="F22" s="16" t="s">
        <v>373</v>
      </c>
      <c r="G22" s="16" t="s">
        <v>419</v>
      </c>
      <c r="H22" s="16" t="s">
        <v>420</v>
      </c>
      <c r="I22" s="16" t="s">
        <v>376</v>
      </c>
      <c r="J22" s="16" t="s">
        <v>369</v>
      </c>
      <c r="K22" s="16" t="s">
        <v>378</v>
      </c>
      <c r="L22" s="16" t="s">
        <v>371</v>
      </c>
      <c r="M22" s="16"/>
    </row>
    <row r="23" ht="43.1" customHeight="1" spans="1:13">
      <c r="A23" s="16"/>
      <c r="B23" s="16"/>
      <c r="C23" s="17"/>
      <c r="D23" s="16"/>
      <c r="E23" s="26" t="s">
        <v>400</v>
      </c>
      <c r="F23" s="16" t="s">
        <v>401</v>
      </c>
      <c r="G23" s="16" t="s">
        <v>402</v>
      </c>
      <c r="H23" s="16" t="s">
        <v>421</v>
      </c>
      <c r="I23" s="16" t="s">
        <v>422</v>
      </c>
      <c r="J23" s="16" t="s">
        <v>414</v>
      </c>
      <c r="K23" s="16" t="s">
        <v>370</v>
      </c>
      <c r="L23" s="16" t="s">
        <v>371</v>
      </c>
      <c r="M23" s="16"/>
    </row>
    <row r="24" ht="43.1" customHeight="1" spans="1:13">
      <c r="A24" s="16"/>
      <c r="B24" s="16"/>
      <c r="C24" s="17"/>
      <c r="D24" s="16"/>
      <c r="E24" s="26" t="s">
        <v>403</v>
      </c>
      <c r="F24" s="16" t="s">
        <v>407</v>
      </c>
      <c r="G24" s="16" t="s">
        <v>423</v>
      </c>
      <c r="H24" s="16" t="s">
        <v>424</v>
      </c>
      <c r="I24" s="16" t="s">
        <v>425</v>
      </c>
      <c r="J24" s="16" t="s">
        <v>369</v>
      </c>
      <c r="K24" s="16" t="s">
        <v>370</v>
      </c>
      <c r="L24" s="16" t="s">
        <v>371</v>
      </c>
      <c r="M24" s="16"/>
    </row>
    <row r="25" ht="43.1" customHeight="1" spans="1:13">
      <c r="A25" s="16"/>
      <c r="B25" s="16"/>
      <c r="C25" s="17"/>
      <c r="D25" s="16"/>
      <c r="E25" s="26"/>
      <c r="F25" s="16" t="s">
        <v>404</v>
      </c>
      <c r="G25" s="16" t="s">
        <v>426</v>
      </c>
      <c r="H25" s="16" t="s">
        <v>427</v>
      </c>
      <c r="I25" s="16" t="s">
        <v>428</v>
      </c>
      <c r="J25" s="16" t="s">
        <v>369</v>
      </c>
      <c r="K25" s="16" t="s">
        <v>370</v>
      </c>
      <c r="L25" s="16" t="s">
        <v>371</v>
      </c>
      <c r="M25" s="16"/>
    </row>
    <row r="26" ht="43.1" customHeight="1" spans="1:13">
      <c r="A26" s="16"/>
      <c r="B26" s="16"/>
      <c r="C26" s="17"/>
      <c r="D26" s="16"/>
      <c r="E26" s="26"/>
      <c r="F26" s="16" t="s">
        <v>429</v>
      </c>
      <c r="G26" s="16" t="s">
        <v>430</v>
      </c>
      <c r="H26" s="16" t="s">
        <v>431</v>
      </c>
      <c r="I26" s="16" t="s">
        <v>431</v>
      </c>
      <c r="J26" s="16" t="s">
        <v>369</v>
      </c>
      <c r="K26" s="16" t="s">
        <v>370</v>
      </c>
      <c r="L26" s="16" t="s">
        <v>371</v>
      </c>
      <c r="M26" s="16"/>
    </row>
    <row r="27" ht="43.1" customHeight="1" spans="1:13">
      <c r="A27" s="16" t="s">
        <v>155</v>
      </c>
      <c r="B27" s="16" t="s">
        <v>432</v>
      </c>
      <c r="C27" s="17">
        <v>7</v>
      </c>
      <c r="D27" s="16" t="s">
        <v>433</v>
      </c>
      <c r="E27" s="26" t="s">
        <v>365</v>
      </c>
      <c r="F27" s="16" t="s">
        <v>379</v>
      </c>
      <c r="G27" s="16" t="s">
        <v>434</v>
      </c>
      <c r="H27" s="16" t="s">
        <v>435</v>
      </c>
      <c r="I27" s="16" t="s">
        <v>435</v>
      </c>
      <c r="J27" s="16" t="s">
        <v>414</v>
      </c>
      <c r="K27" s="16" t="s">
        <v>436</v>
      </c>
      <c r="L27" s="16" t="s">
        <v>390</v>
      </c>
      <c r="M27" s="16"/>
    </row>
    <row r="28" ht="43.1" customHeight="1" spans="1:13">
      <c r="A28" s="16"/>
      <c r="B28" s="16"/>
      <c r="C28" s="17"/>
      <c r="D28" s="16"/>
      <c r="E28" s="26"/>
      <c r="F28" s="16" t="s">
        <v>373</v>
      </c>
      <c r="G28" s="16" t="s">
        <v>437</v>
      </c>
      <c r="H28" s="16" t="s">
        <v>438</v>
      </c>
      <c r="I28" s="16" t="s">
        <v>439</v>
      </c>
      <c r="J28" s="16" t="s">
        <v>414</v>
      </c>
      <c r="K28" s="16" t="s">
        <v>378</v>
      </c>
      <c r="L28" s="16" t="s">
        <v>390</v>
      </c>
      <c r="M28" s="16"/>
    </row>
    <row r="29" ht="43.1" customHeight="1" spans="1:13">
      <c r="A29" s="16"/>
      <c r="B29" s="16"/>
      <c r="C29" s="17"/>
      <c r="D29" s="16"/>
      <c r="E29" s="26"/>
      <c r="F29" s="16" t="s">
        <v>440</v>
      </c>
      <c r="G29" s="16" t="s">
        <v>441</v>
      </c>
      <c r="H29" s="16" t="s">
        <v>442</v>
      </c>
      <c r="I29" s="16" t="s">
        <v>442</v>
      </c>
      <c r="J29" s="16" t="s">
        <v>369</v>
      </c>
      <c r="K29" s="16" t="s">
        <v>443</v>
      </c>
      <c r="L29" s="16" t="s">
        <v>390</v>
      </c>
      <c r="M29" s="16"/>
    </row>
    <row r="30" ht="43.1" customHeight="1" spans="1:13">
      <c r="A30" s="16"/>
      <c r="B30" s="16"/>
      <c r="C30" s="17"/>
      <c r="D30" s="16"/>
      <c r="E30" s="26"/>
      <c r="F30" s="16" t="s">
        <v>385</v>
      </c>
      <c r="G30" s="16" t="s">
        <v>444</v>
      </c>
      <c r="H30" s="16" t="s">
        <v>445</v>
      </c>
      <c r="I30" s="16" t="s">
        <v>445</v>
      </c>
      <c r="J30" s="16" t="s">
        <v>414</v>
      </c>
      <c r="K30" s="16" t="s">
        <v>415</v>
      </c>
      <c r="L30" s="16" t="s">
        <v>390</v>
      </c>
      <c r="M30" s="16"/>
    </row>
    <row r="31" ht="43.1" customHeight="1" spans="1:13">
      <c r="A31" s="16"/>
      <c r="B31" s="16"/>
      <c r="C31" s="17"/>
      <c r="D31" s="16"/>
      <c r="E31" s="26" t="s">
        <v>403</v>
      </c>
      <c r="F31" s="16" t="s">
        <v>404</v>
      </c>
      <c r="G31" s="16" t="s">
        <v>446</v>
      </c>
      <c r="H31" s="16" t="s">
        <v>447</v>
      </c>
      <c r="I31" s="16" t="s">
        <v>447</v>
      </c>
      <c r="J31" s="16" t="s">
        <v>414</v>
      </c>
      <c r="K31" s="16" t="s">
        <v>370</v>
      </c>
      <c r="L31" s="16" t="s">
        <v>371</v>
      </c>
      <c r="M31" s="16"/>
    </row>
    <row r="32" ht="43.1" customHeight="1" spans="1:13">
      <c r="A32" s="16"/>
      <c r="B32" s="16"/>
      <c r="C32" s="17"/>
      <c r="D32" s="16"/>
      <c r="E32" s="26" t="s">
        <v>400</v>
      </c>
      <c r="F32" s="16" t="s">
        <v>401</v>
      </c>
      <c r="G32" s="16" t="s">
        <v>448</v>
      </c>
      <c r="H32" s="16" t="s">
        <v>422</v>
      </c>
      <c r="I32" s="16" t="s">
        <v>422</v>
      </c>
      <c r="J32" s="16" t="s">
        <v>369</v>
      </c>
      <c r="K32" s="16" t="s">
        <v>370</v>
      </c>
      <c r="L32" s="16" t="s">
        <v>371</v>
      </c>
      <c r="M32" s="16"/>
    </row>
  </sheetData>
  <mergeCells count="30">
    <mergeCell ref="C2:M2"/>
    <mergeCell ref="A3:K3"/>
    <mergeCell ref="L3:M3"/>
    <mergeCell ref="E4:M4"/>
    <mergeCell ref="A4:A5"/>
    <mergeCell ref="A7:A19"/>
    <mergeCell ref="A20:A26"/>
    <mergeCell ref="A27:A32"/>
    <mergeCell ref="B4:B5"/>
    <mergeCell ref="B7:B19"/>
    <mergeCell ref="B20:B26"/>
    <mergeCell ref="B27:B32"/>
    <mergeCell ref="C4:C5"/>
    <mergeCell ref="C7:C19"/>
    <mergeCell ref="C20:C26"/>
    <mergeCell ref="C27:C32"/>
    <mergeCell ref="D4:D5"/>
    <mergeCell ref="D7:D19"/>
    <mergeCell ref="D20:D26"/>
    <mergeCell ref="D27:D32"/>
    <mergeCell ref="E7:E11"/>
    <mergeCell ref="E12:E15"/>
    <mergeCell ref="E17:E19"/>
    <mergeCell ref="E20:E22"/>
    <mergeCell ref="E24:E26"/>
    <mergeCell ref="E27:E30"/>
    <mergeCell ref="F7:F8"/>
    <mergeCell ref="F10:F11"/>
    <mergeCell ref="F12:F15"/>
    <mergeCell ref="F17:F18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J7" sqref="J7:J10"/>
    </sheetView>
  </sheetViews>
  <sheetFormatPr defaultColWidth="10" defaultRowHeight="14.4"/>
  <cols>
    <col min="1" max="1" width="6.24074074074074" customWidth="1"/>
    <col min="2" max="2" width="13.4351851851852" customWidth="1"/>
    <col min="3" max="3" width="8.41666666666667" customWidth="1"/>
    <col min="4" max="4" width="10.4537037037037" customWidth="1"/>
    <col min="5" max="6" width="9.76851851851852" customWidth="1"/>
    <col min="7" max="7" width="9.90740740740741" customWidth="1"/>
    <col min="8" max="9" width="8.27777777777778" customWidth="1"/>
    <col min="10" max="10" width="33.6574074074074" customWidth="1"/>
    <col min="11" max="11" width="7.05555555555556" customWidth="1"/>
    <col min="12" max="12" width="11.1296296296296" customWidth="1"/>
    <col min="13" max="16" width="9.76851851851852" customWidth="1"/>
    <col min="17" max="17" width="24.4259259259259" customWidth="1"/>
    <col min="18" max="18" width="15.7407407407407" customWidth="1"/>
    <col min="19" max="19" width="9.76851851851852" customWidth="1"/>
  </cols>
  <sheetData>
    <row r="1" ht="16.35" customHeight="1" spans="18:18">
      <c r="R1" s="19" t="s">
        <v>449</v>
      </c>
    </row>
    <row r="2" ht="42.25" customHeight="1" spans="1:18">
      <c r="A2" s="13" t="s">
        <v>450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1.55" customHeight="1" spans="1:18">
      <c r="A4" s="15" t="s">
        <v>310</v>
      </c>
      <c r="B4" s="15" t="s">
        <v>311</v>
      </c>
      <c r="C4" s="15" t="s">
        <v>451</v>
      </c>
      <c r="D4" s="15"/>
      <c r="E4" s="15"/>
      <c r="F4" s="15"/>
      <c r="G4" s="15"/>
      <c r="H4" s="15"/>
      <c r="I4" s="15"/>
      <c r="J4" s="15" t="s">
        <v>452</v>
      </c>
      <c r="K4" s="15" t="s">
        <v>453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351</v>
      </c>
      <c r="D5" s="15" t="s">
        <v>454</v>
      </c>
      <c r="E5" s="15"/>
      <c r="F5" s="15"/>
      <c r="G5" s="15"/>
      <c r="H5" s="15" t="s">
        <v>455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456</v>
      </c>
      <c r="F6" s="15" t="s">
        <v>143</v>
      </c>
      <c r="G6" s="15" t="s">
        <v>457</v>
      </c>
      <c r="H6" s="15" t="s">
        <v>161</v>
      </c>
      <c r="I6" s="15" t="s">
        <v>162</v>
      </c>
      <c r="J6" s="15"/>
      <c r="K6" s="15" t="s">
        <v>354</v>
      </c>
      <c r="L6" s="15" t="s">
        <v>355</v>
      </c>
      <c r="M6" s="15" t="s">
        <v>356</v>
      </c>
      <c r="N6" s="15" t="s">
        <v>361</v>
      </c>
      <c r="O6" s="15" t="s">
        <v>357</v>
      </c>
      <c r="P6" s="15" t="s">
        <v>458</v>
      </c>
      <c r="Q6" s="15" t="s">
        <v>459</v>
      </c>
      <c r="R6" s="15" t="s">
        <v>362</v>
      </c>
    </row>
    <row r="7" ht="18" spans="1:18">
      <c r="A7" s="16" t="s">
        <v>2</v>
      </c>
      <c r="B7" s="16" t="s">
        <v>4</v>
      </c>
      <c r="C7" s="17">
        <v>1464.45186</v>
      </c>
      <c r="D7" s="17">
        <v>1464.45186</v>
      </c>
      <c r="E7" s="17"/>
      <c r="F7" s="17"/>
      <c r="G7" s="17"/>
      <c r="H7" s="17">
        <v>1129.65186</v>
      </c>
      <c r="I7" s="17">
        <v>334.8</v>
      </c>
      <c r="J7" s="16" t="s">
        <v>460</v>
      </c>
      <c r="K7" s="18" t="s">
        <v>365</v>
      </c>
      <c r="L7" s="18" t="s">
        <v>461</v>
      </c>
      <c r="M7" s="18" t="s">
        <v>462</v>
      </c>
      <c r="N7" s="16" t="s">
        <v>371</v>
      </c>
      <c r="O7" s="16" t="s">
        <v>368</v>
      </c>
      <c r="P7" s="16" t="s">
        <v>370</v>
      </c>
      <c r="Q7" s="21" t="s">
        <v>463</v>
      </c>
      <c r="R7" s="18"/>
    </row>
    <row r="8" ht="27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464</v>
      </c>
      <c r="M8" s="18" t="s">
        <v>465</v>
      </c>
      <c r="N8" s="16" t="s">
        <v>371</v>
      </c>
      <c r="O8" s="16" t="s">
        <v>383</v>
      </c>
      <c r="P8" s="16" t="s">
        <v>370</v>
      </c>
      <c r="Q8" s="21" t="s">
        <v>466</v>
      </c>
      <c r="R8" s="18"/>
    </row>
    <row r="9" ht="27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403</v>
      </c>
      <c r="L9" s="18" t="s">
        <v>467</v>
      </c>
      <c r="M9" s="18" t="s">
        <v>468</v>
      </c>
      <c r="N9" s="16" t="s">
        <v>371</v>
      </c>
      <c r="O9" s="16" t="s">
        <v>469</v>
      </c>
      <c r="P9" s="16" t="s">
        <v>370</v>
      </c>
      <c r="Q9" s="21" t="s">
        <v>470</v>
      </c>
      <c r="R9" s="18"/>
    </row>
    <row r="10" ht="27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471</v>
      </c>
      <c r="M10" s="18" t="s">
        <v>472</v>
      </c>
      <c r="N10" s="16" t="s">
        <v>371</v>
      </c>
      <c r="O10" s="16" t="s">
        <v>383</v>
      </c>
      <c r="P10" s="16" t="s">
        <v>370</v>
      </c>
      <c r="Q10" s="21" t="s">
        <v>473</v>
      </c>
      <c r="R10" s="1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A62" sqref="A62"/>
    </sheetView>
  </sheetViews>
  <sheetFormatPr defaultColWidth="9" defaultRowHeight="15.6" outlineLevelCol="4"/>
  <cols>
    <col min="1" max="1" width="16.25" style="1" customWidth="1"/>
    <col min="2" max="2" width="28" style="1" customWidth="1"/>
    <col min="3" max="3" width="19.1296296296296" style="1" customWidth="1"/>
    <col min="4" max="4" width="23.3796296296296" style="1" customWidth="1"/>
    <col min="5" max="5" width="23" style="1" customWidth="1"/>
    <col min="6" max="16384" width="9.5" style="1"/>
  </cols>
  <sheetData>
    <row r="1" ht="24.75" customHeight="1" spans="5:5">
      <c r="E1" s="2" t="s">
        <v>474</v>
      </c>
    </row>
    <row r="2" ht="24.75" customHeight="1" spans="1:5">
      <c r="A2" s="3" t="s">
        <v>29</v>
      </c>
      <c r="B2" s="3"/>
      <c r="C2" s="3"/>
      <c r="D2" s="3"/>
      <c r="E2" s="3"/>
    </row>
    <row r="3" ht="20.25" customHeight="1" spans="1:5">
      <c r="A3" s="4" t="s">
        <v>31</v>
      </c>
      <c r="B3" s="4"/>
      <c r="C3" s="5"/>
      <c r="D3" s="5"/>
      <c r="E3" s="6" t="s">
        <v>475</v>
      </c>
    </row>
    <row r="4" ht="24.75" customHeight="1" spans="1:5">
      <c r="A4" s="7" t="s">
        <v>476</v>
      </c>
      <c r="B4" s="7" t="s">
        <v>477</v>
      </c>
      <c r="C4" s="7" t="s">
        <v>261</v>
      </c>
      <c r="D4" s="7" t="s">
        <v>478</v>
      </c>
      <c r="E4" s="7" t="s">
        <v>321</v>
      </c>
    </row>
    <row r="5" ht="15" customHeight="1" spans="1:5">
      <c r="A5" s="7" t="s">
        <v>479</v>
      </c>
      <c r="B5" s="7" t="s">
        <v>479</v>
      </c>
      <c r="C5" s="7">
        <v>1</v>
      </c>
      <c r="D5" s="7">
        <v>2</v>
      </c>
      <c r="E5" s="7">
        <v>3</v>
      </c>
    </row>
    <row r="6" ht="20.25" customHeight="1" spans="1:5">
      <c r="A6" s="8"/>
      <c r="B6" s="9" t="s">
        <v>136</v>
      </c>
      <c r="C6" s="10">
        <f>D6+E6</f>
        <v>1129.65186</v>
      </c>
      <c r="D6" s="10">
        <f>D7+D49</f>
        <v>958.22386</v>
      </c>
      <c r="E6" s="10">
        <f>E21</f>
        <v>171.428</v>
      </c>
    </row>
    <row r="7" ht="23.25" customHeight="1" spans="1:5">
      <c r="A7" s="8" t="s">
        <v>480</v>
      </c>
      <c r="B7" s="9" t="s">
        <v>169</v>
      </c>
      <c r="C7" s="10">
        <f>SUM(C8:C20)</f>
        <v>948.58786</v>
      </c>
      <c r="D7" s="10">
        <f>SUM(D8:D20)</f>
        <v>948.58786</v>
      </c>
      <c r="E7" s="10"/>
    </row>
    <row r="8" ht="23.25" customHeight="1" spans="1:5">
      <c r="A8" s="8" t="s">
        <v>481</v>
      </c>
      <c r="B8" s="9" t="s">
        <v>482</v>
      </c>
      <c r="C8" s="10">
        <v>306.7056</v>
      </c>
      <c r="D8" s="10">
        <v>306.7056</v>
      </c>
      <c r="E8" s="10"/>
    </row>
    <row r="9" ht="23.25" customHeight="1" spans="1:5">
      <c r="A9" s="8" t="s">
        <v>483</v>
      </c>
      <c r="B9" s="9" t="s">
        <v>484</v>
      </c>
      <c r="C9" s="10">
        <v>143.8416</v>
      </c>
      <c r="D9" s="10">
        <v>143.8416</v>
      </c>
      <c r="E9" s="10"/>
    </row>
    <row r="10" ht="23.25" customHeight="1" spans="1:5">
      <c r="A10" s="8" t="s">
        <v>485</v>
      </c>
      <c r="B10" s="9" t="s">
        <v>486</v>
      </c>
      <c r="C10" s="10">
        <v>117.2988</v>
      </c>
      <c r="D10" s="10">
        <v>117.2988</v>
      </c>
      <c r="E10" s="10"/>
    </row>
    <row r="11" ht="23.25" customHeight="1" spans="1:5">
      <c r="A11" s="8" t="s">
        <v>487</v>
      </c>
      <c r="B11" s="9" t="s">
        <v>258</v>
      </c>
      <c r="C11" s="10">
        <v>0</v>
      </c>
      <c r="D11" s="10">
        <v>0</v>
      </c>
      <c r="E11" s="10"/>
    </row>
    <row r="12" ht="23.25" customHeight="1" spans="1:5">
      <c r="A12" s="8" t="s">
        <v>488</v>
      </c>
      <c r="B12" s="9" t="s">
        <v>489</v>
      </c>
      <c r="C12" s="10">
        <v>97.0704</v>
      </c>
      <c r="D12" s="10">
        <v>97.0704</v>
      </c>
      <c r="E12" s="10"/>
    </row>
    <row r="13" ht="23.25" customHeight="1" spans="1:5">
      <c r="A13" s="8" t="s">
        <v>490</v>
      </c>
      <c r="B13" s="9" t="s">
        <v>491</v>
      </c>
      <c r="C13" s="10">
        <v>83.004864</v>
      </c>
      <c r="D13" s="10">
        <v>83.004864</v>
      </c>
      <c r="E13" s="10"/>
    </row>
    <row r="14" ht="23.25" customHeight="1" spans="1:5">
      <c r="A14" s="8" t="s">
        <v>492</v>
      </c>
      <c r="B14" s="9" t="s">
        <v>493</v>
      </c>
      <c r="C14" s="10"/>
      <c r="D14" s="10"/>
      <c r="E14" s="10"/>
    </row>
    <row r="15" ht="23.25" customHeight="1" spans="1:5">
      <c r="A15" s="8" t="s">
        <v>494</v>
      </c>
      <c r="B15" s="9" t="s">
        <v>495</v>
      </c>
      <c r="C15" s="10">
        <v>46.223711</v>
      </c>
      <c r="D15" s="10">
        <v>46.223711</v>
      </c>
      <c r="E15" s="10"/>
    </row>
    <row r="16" ht="23.25" customHeight="1" spans="1:5">
      <c r="A16" s="8" t="s">
        <v>496</v>
      </c>
      <c r="B16" s="9" t="s">
        <v>497</v>
      </c>
      <c r="C16" s="10">
        <v>10.7916</v>
      </c>
      <c r="D16" s="10">
        <v>10.7916</v>
      </c>
      <c r="E16" s="10"/>
    </row>
    <row r="17" ht="23.25" customHeight="1" spans="1:5">
      <c r="A17" s="8" t="s">
        <v>498</v>
      </c>
      <c r="B17" s="9" t="s">
        <v>499</v>
      </c>
      <c r="C17" s="10">
        <v>6.930737</v>
      </c>
      <c r="D17" s="10">
        <v>6.930737</v>
      </c>
      <c r="E17" s="10"/>
    </row>
    <row r="18" ht="23.25" customHeight="1" spans="1:5">
      <c r="A18" s="8" t="s">
        <v>500</v>
      </c>
      <c r="B18" s="9" t="s">
        <v>501</v>
      </c>
      <c r="C18" s="10">
        <f t="shared" ref="C18:C61" si="0">D18+E18</f>
        <v>74.781648</v>
      </c>
      <c r="D18" s="10">
        <v>74.781648</v>
      </c>
      <c r="E18" s="10"/>
    </row>
    <row r="19" ht="23.25" customHeight="1" spans="1:5">
      <c r="A19" s="8" t="s">
        <v>502</v>
      </c>
      <c r="B19" s="9" t="s">
        <v>259</v>
      </c>
      <c r="C19" s="10">
        <f t="shared" si="0"/>
        <v>0</v>
      </c>
      <c r="D19" s="10"/>
      <c r="E19" s="10"/>
    </row>
    <row r="20" ht="23.25" customHeight="1" spans="1:5">
      <c r="A20" s="8" t="s">
        <v>503</v>
      </c>
      <c r="B20" s="9" t="s">
        <v>504</v>
      </c>
      <c r="C20" s="10">
        <f t="shared" si="0"/>
        <v>61.9389</v>
      </c>
      <c r="D20" s="10">
        <v>61.9389</v>
      </c>
      <c r="E20" s="10"/>
    </row>
    <row r="21" ht="23.25" customHeight="1" spans="1:5">
      <c r="A21" s="8" t="s">
        <v>505</v>
      </c>
      <c r="B21" s="9" t="s">
        <v>171</v>
      </c>
      <c r="C21" s="10">
        <f t="shared" si="0"/>
        <v>171.428</v>
      </c>
      <c r="D21" s="10"/>
      <c r="E21" s="10">
        <f>SUM(E22:E48)</f>
        <v>171.428</v>
      </c>
    </row>
    <row r="22" ht="23.25" customHeight="1" spans="1:5">
      <c r="A22" s="8" t="s">
        <v>506</v>
      </c>
      <c r="B22" s="9" t="s">
        <v>507</v>
      </c>
      <c r="C22" s="10">
        <f t="shared" si="0"/>
        <v>28.528</v>
      </c>
      <c r="D22" s="10"/>
      <c r="E22" s="10">
        <v>28.528</v>
      </c>
    </row>
    <row r="23" ht="23.25" customHeight="1" spans="1:5">
      <c r="A23" s="8" t="s">
        <v>508</v>
      </c>
      <c r="B23" s="9" t="s">
        <v>509</v>
      </c>
      <c r="C23" s="10">
        <f t="shared" si="0"/>
        <v>3</v>
      </c>
      <c r="D23" s="10"/>
      <c r="E23" s="10">
        <v>3</v>
      </c>
    </row>
    <row r="24" ht="23.25" customHeight="1" spans="1:5">
      <c r="A24" s="8" t="s">
        <v>510</v>
      </c>
      <c r="B24" s="9" t="s">
        <v>292</v>
      </c>
      <c r="C24" s="10">
        <f t="shared" si="0"/>
        <v>0</v>
      </c>
      <c r="D24" s="10"/>
      <c r="E24" s="10"/>
    </row>
    <row r="25" ht="23.25" customHeight="1" spans="1:5">
      <c r="A25" s="8" t="s">
        <v>511</v>
      </c>
      <c r="B25" s="9" t="s">
        <v>293</v>
      </c>
      <c r="C25" s="10">
        <f t="shared" si="0"/>
        <v>2</v>
      </c>
      <c r="D25" s="10"/>
      <c r="E25" s="10">
        <v>2</v>
      </c>
    </row>
    <row r="26" ht="23.25" customHeight="1" spans="1:5">
      <c r="A26" s="8" t="s">
        <v>512</v>
      </c>
      <c r="B26" s="9" t="s">
        <v>294</v>
      </c>
      <c r="C26" s="10">
        <f t="shared" si="0"/>
        <v>3</v>
      </c>
      <c r="D26" s="10"/>
      <c r="E26" s="10">
        <v>3</v>
      </c>
    </row>
    <row r="27" ht="23.25" customHeight="1" spans="1:5">
      <c r="A27" s="8" t="s">
        <v>513</v>
      </c>
      <c r="B27" s="9" t="s">
        <v>295</v>
      </c>
      <c r="C27" s="10">
        <f t="shared" si="0"/>
        <v>10</v>
      </c>
      <c r="D27" s="10"/>
      <c r="E27" s="10">
        <v>10</v>
      </c>
    </row>
    <row r="28" ht="23.25" customHeight="1" spans="1:5">
      <c r="A28" s="8" t="s">
        <v>514</v>
      </c>
      <c r="B28" s="9" t="s">
        <v>515</v>
      </c>
      <c r="C28" s="10">
        <f t="shared" si="0"/>
        <v>2.5</v>
      </c>
      <c r="D28" s="10"/>
      <c r="E28" s="10">
        <v>2.5</v>
      </c>
    </row>
    <row r="29" ht="23.25" customHeight="1" spans="1:5">
      <c r="A29" s="8" t="s">
        <v>516</v>
      </c>
      <c r="B29" s="9" t="s">
        <v>297</v>
      </c>
      <c r="C29" s="10">
        <f t="shared" si="0"/>
        <v>0</v>
      </c>
      <c r="D29" s="10"/>
      <c r="E29" s="10"/>
    </row>
    <row r="30" ht="23.25" customHeight="1" spans="1:5">
      <c r="A30" s="8" t="s">
        <v>517</v>
      </c>
      <c r="B30" s="9" t="s">
        <v>298</v>
      </c>
      <c r="C30" s="10">
        <f t="shared" si="0"/>
        <v>0</v>
      </c>
      <c r="D30" s="10"/>
      <c r="E30" s="10"/>
    </row>
    <row r="31" ht="23.25" customHeight="1" spans="1:5">
      <c r="A31" s="8" t="s">
        <v>518</v>
      </c>
      <c r="B31" s="9" t="s">
        <v>519</v>
      </c>
      <c r="C31" s="10">
        <f t="shared" si="0"/>
        <v>8.8</v>
      </c>
      <c r="D31" s="10"/>
      <c r="E31" s="10">
        <v>8.8</v>
      </c>
    </row>
    <row r="32" ht="23.25" customHeight="1" spans="1:5">
      <c r="A32" s="8" t="s">
        <v>520</v>
      </c>
      <c r="B32" s="9" t="s">
        <v>521</v>
      </c>
      <c r="C32" s="10">
        <f t="shared" si="0"/>
        <v>0</v>
      </c>
      <c r="D32" s="10"/>
      <c r="E32" s="10"/>
    </row>
    <row r="33" ht="23.25" customHeight="1" spans="1:5">
      <c r="A33" s="8" t="s">
        <v>522</v>
      </c>
      <c r="B33" s="9" t="s">
        <v>523</v>
      </c>
      <c r="C33" s="10">
        <f t="shared" si="0"/>
        <v>0</v>
      </c>
      <c r="D33" s="10"/>
      <c r="E33" s="10"/>
    </row>
    <row r="34" ht="23.25" customHeight="1" spans="1:5">
      <c r="A34" s="8" t="s">
        <v>524</v>
      </c>
      <c r="B34" s="9" t="s">
        <v>300</v>
      </c>
      <c r="C34" s="10">
        <f t="shared" si="0"/>
        <v>0</v>
      </c>
      <c r="D34" s="10"/>
      <c r="E34" s="10"/>
    </row>
    <row r="35" ht="23.25" customHeight="1" spans="1:5">
      <c r="A35" s="8" t="s">
        <v>525</v>
      </c>
      <c r="B35" s="9" t="s">
        <v>526</v>
      </c>
      <c r="C35" s="10">
        <f t="shared" si="0"/>
        <v>10</v>
      </c>
      <c r="D35" s="10"/>
      <c r="E35" s="10">
        <v>10</v>
      </c>
    </row>
    <row r="36" ht="23.25" customHeight="1" spans="1:5">
      <c r="A36" s="8" t="s">
        <v>527</v>
      </c>
      <c r="B36" s="9" t="s">
        <v>528</v>
      </c>
      <c r="C36" s="10">
        <f t="shared" si="0"/>
        <v>3</v>
      </c>
      <c r="D36" s="10"/>
      <c r="E36" s="10">
        <v>3</v>
      </c>
    </row>
    <row r="37" ht="23.25" customHeight="1" spans="1:5">
      <c r="A37" s="8" t="s">
        <v>529</v>
      </c>
      <c r="B37" s="9" t="s">
        <v>530</v>
      </c>
      <c r="C37" s="10">
        <f t="shared" si="0"/>
        <v>16.56</v>
      </c>
      <c r="D37" s="10"/>
      <c r="E37" s="10">
        <v>16.56</v>
      </c>
    </row>
    <row r="38" ht="23.25" customHeight="1" spans="1:5">
      <c r="A38" s="8" t="s">
        <v>531</v>
      </c>
      <c r="B38" s="9" t="s">
        <v>301</v>
      </c>
      <c r="C38" s="10">
        <f t="shared" si="0"/>
        <v>0</v>
      </c>
      <c r="D38" s="10"/>
      <c r="E38" s="10"/>
    </row>
    <row r="39" ht="23.25" customHeight="1" spans="1:5">
      <c r="A39" s="8" t="s">
        <v>532</v>
      </c>
      <c r="B39" s="9" t="s">
        <v>302</v>
      </c>
      <c r="C39" s="10">
        <f t="shared" si="0"/>
        <v>0</v>
      </c>
      <c r="D39" s="10"/>
      <c r="E39" s="10"/>
    </row>
    <row r="40" ht="23.25" customHeight="1" spans="1:5">
      <c r="A40" s="8" t="s">
        <v>533</v>
      </c>
      <c r="B40" s="9" t="s">
        <v>303</v>
      </c>
      <c r="C40" s="10">
        <f t="shared" si="0"/>
        <v>0</v>
      </c>
      <c r="D40" s="10"/>
      <c r="E40" s="10"/>
    </row>
    <row r="41" ht="23.25" customHeight="1" spans="1:5">
      <c r="A41" s="8" t="s">
        <v>534</v>
      </c>
      <c r="B41" s="9" t="s">
        <v>535</v>
      </c>
      <c r="C41" s="10">
        <f t="shared" si="0"/>
        <v>0</v>
      </c>
      <c r="D41" s="10"/>
      <c r="E41" s="10"/>
    </row>
    <row r="42" ht="23.25" customHeight="1" spans="1:5">
      <c r="A42" s="8" t="s">
        <v>536</v>
      </c>
      <c r="B42" s="9" t="s">
        <v>282</v>
      </c>
      <c r="C42" s="10">
        <f t="shared" si="0"/>
        <v>0</v>
      </c>
      <c r="D42" s="10"/>
      <c r="E42" s="10"/>
    </row>
    <row r="43" ht="23.25" customHeight="1" spans="1:5">
      <c r="A43" s="8" t="s">
        <v>537</v>
      </c>
      <c r="B43" s="9" t="s">
        <v>538</v>
      </c>
      <c r="C43" s="10">
        <f t="shared" si="0"/>
        <v>10</v>
      </c>
      <c r="D43" s="10"/>
      <c r="E43" s="10">
        <v>10</v>
      </c>
    </row>
    <row r="44" ht="23.25" customHeight="1" spans="1:5">
      <c r="A44" s="8" t="s">
        <v>539</v>
      </c>
      <c r="B44" s="9" t="s">
        <v>540</v>
      </c>
      <c r="C44" s="10">
        <f t="shared" si="0"/>
        <v>0</v>
      </c>
      <c r="D44" s="10"/>
      <c r="E44" s="10"/>
    </row>
    <row r="45" ht="23.25" customHeight="1" spans="1:5">
      <c r="A45" s="8" t="s">
        <v>541</v>
      </c>
      <c r="B45" s="9" t="s">
        <v>542</v>
      </c>
      <c r="C45" s="10">
        <f t="shared" si="0"/>
        <v>4</v>
      </c>
      <c r="D45" s="10"/>
      <c r="E45" s="10">
        <v>4</v>
      </c>
    </row>
    <row r="46" ht="23.25" customHeight="1" spans="1:5">
      <c r="A46" s="8" t="s">
        <v>543</v>
      </c>
      <c r="B46" s="9" t="s">
        <v>544</v>
      </c>
      <c r="C46" s="10">
        <f t="shared" si="0"/>
        <v>0</v>
      </c>
      <c r="D46" s="10"/>
      <c r="E46" s="10"/>
    </row>
    <row r="47" ht="23.25" customHeight="1" spans="1:5">
      <c r="A47" s="8" t="s">
        <v>545</v>
      </c>
      <c r="B47" s="9" t="s">
        <v>308</v>
      </c>
      <c r="C47" s="10">
        <f t="shared" si="0"/>
        <v>0</v>
      </c>
      <c r="D47" s="10"/>
      <c r="E47" s="10"/>
    </row>
    <row r="48" ht="23.25" customHeight="1" spans="1:5">
      <c r="A48" s="8" t="s">
        <v>546</v>
      </c>
      <c r="B48" s="9" t="s">
        <v>547</v>
      </c>
      <c r="C48" s="10">
        <f t="shared" si="0"/>
        <v>70.04</v>
      </c>
      <c r="D48" s="10"/>
      <c r="E48" s="10">
        <v>70.04</v>
      </c>
    </row>
    <row r="49" ht="23.25" customHeight="1" spans="1:5">
      <c r="A49" s="8" t="s">
        <v>548</v>
      </c>
      <c r="B49" s="9" t="s">
        <v>170</v>
      </c>
      <c r="C49" s="10">
        <f t="shared" si="0"/>
        <v>9.636</v>
      </c>
      <c r="D49" s="10">
        <f>SUM(D50:D61)</f>
        <v>9.636</v>
      </c>
      <c r="E49" s="10"/>
    </row>
    <row r="50" ht="23.25" customHeight="1" spans="1:5">
      <c r="A50" s="8" t="s">
        <v>549</v>
      </c>
      <c r="B50" s="9" t="s">
        <v>550</v>
      </c>
      <c r="C50" s="10">
        <f t="shared" si="0"/>
        <v>0</v>
      </c>
      <c r="D50" s="10"/>
      <c r="E50" s="10"/>
    </row>
    <row r="51" ht="23.25" customHeight="1" spans="1:5">
      <c r="A51" s="8" t="s">
        <v>551</v>
      </c>
      <c r="B51" s="9" t="s">
        <v>552</v>
      </c>
      <c r="C51" s="10">
        <f t="shared" si="0"/>
        <v>0</v>
      </c>
      <c r="D51" s="11"/>
      <c r="E51" s="10"/>
    </row>
    <row r="52" ht="23.25" customHeight="1" spans="1:5">
      <c r="A52" s="8" t="s">
        <v>553</v>
      </c>
      <c r="B52" s="9" t="s">
        <v>270</v>
      </c>
      <c r="C52" s="10">
        <f t="shared" si="0"/>
        <v>0</v>
      </c>
      <c r="D52" s="10"/>
      <c r="E52" s="10"/>
    </row>
    <row r="53" ht="23.25" customHeight="1" spans="1:5">
      <c r="A53" s="8" t="s">
        <v>554</v>
      </c>
      <c r="B53" s="9" t="s">
        <v>271</v>
      </c>
      <c r="C53" s="10">
        <f t="shared" si="0"/>
        <v>0</v>
      </c>
      <c r="D53" s="11"/>
      <c r="E53" s="10"/>
    </row>
    <row r="54" ht="23.25" customHeight="1" spans="1:5">
      <c r="A54" s="8" t="s">
        <v>555</v>
      </c>
      <c r="B54" s="9" t="s">
        <v>556</v>
      </c>
      <c r="C54" s="10">
        <f t="shared" si="0"/>
        <v>0</v>
      </c>
      <c r="D54" s="10"/>
      <c r="E54" s="10"/>
    </row>
    <row r="55" ht="23.25" customHeight="1" spans="1:5">
      <c r="A55" s="8" t="s">
        <v>557</v>
      </c>
      <c r="B55" s="9" t="s">
        <v>273</v>
      </c>
      <c r="C55" s="10">
        <f t="shared" si="0"/>
        <v>0</v>
      </c>
      <c r="D55" s="10"/>
      <c r="E55" s="10"/>
    </row>
    <row r="56" ht="23.25" customHeight="1" spans="1:5">
      <c r="A56" s="8" t="s">
        <v>558</v>
      </c>
      <c r="B56" s="9" t="s">
        <v>274</v>
      </c>
      <c r="C56" s="10">
        <f t="shared" si="0"/>
        <v>0</v>
      </c>
      <c r="D56" s="10"/>
      <c r="E56" s="10"/>
    </row>
    <row r="57" ht="23.25" customHeight="1" spans="1:5">
      <c r="A57" s="8" t="s">
        <v>559</v>
      </c>
      <c r="B57" s="9" t="s">
        <v>560</v>
      </c>
      <c r="C57" s="10">
        <f t="shared" si="0"/>
        <v>0</v>
      </c>
      <c r="D57" s="10"/>
      <c r="E57" s="10"/>
    </row>
    <row r="58" ht="23.25" customHeight="1" spans="1:5">
      <c r="A58" s="8" t="s">
        <v>561</v>
      </c>
      <c r="B58" s="9" t="s">
        <v>562</v>
      </c>
      <c r="C58" s="10">
        <f t="shared" si="0"/>
        <v>0</v>
      </c>
      <c r="D58" s="10"/>
      <c r="E58" s="10"/>
    </row>
    <row r="59" ht="23.25" customHeight="1" spans="1:5">
      <c r="A59" s="8" t="s">
        <v>563</v>
      </c>
      <c r="B59" s="9" t="s">
        <v>264</v>
      </c>
      <c r="C59" s="10">
        <f t="shared" si="0"/>
        <v>0</v>
      </c>
      <c r="D59" s="10"/>
      <c r="E59" s="12"/>
    </row>
    <row r="60" ht="23.25" customHeight="1" spans="1:5">
      <c r="A60" s="8" t="s">
        <v>564</v>
      </c>
      <c r="B60" s="9" t="s">
        <v>565</v>
      </c>
      <c r="C60" s="10">
        <f t="shared" si="0"/>
        <v>0</v>
      </c>
      <c r="D60" s="10"/>
      <c r="E60" s="12"/>
    </row>
    <row r="61" ht="23.25" customHeight="1" spans="1:5">
      <c r="A61" s="8" t="s">
        <v>566</v>
      </c>
      <c r="B61" s="9" t="s">
        <v>567</v>
      </c>
      <c r="C61" s="10">
        <f t="shared" si="0"/>
        <v>9.636</v>
      </c>
      <c r="D61" s="10">
        <v>9.636</v>
      </c>
      <c r="E61" s="12"/>
    </row>
    <row r="62" spans="1:1">
      <c r="A62" s="1" t="s">
        <v>568</v>
      </c>
    </row>
  </sheetData>
  <mergeCells count="2">
    <mergeCell ref="A2:E2"/>
    <mergeCell ref="A3:B3"/>
  </mergeCells>
  <pageMargins left="0.7" right="0.7" top="0.75" bottom="0.75" header="0.3" footer="0.7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23预算基本支出情况表（总表）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山楂大大王</cp:lastModifiedBy>
  <dcterms:created xsi:type="dcterms:W3CDTF">2022-05-16T08:16:00Z</dcterms:created>
  <dcterms:modified xsi:type="dcterms:W3CDTF">2023-10-18T02:09:25Z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14CFE06699BF41D183038E9420E33744_13</vt:lpwstr>
  </property>
</Properties>
</file>