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971" firstSheet="7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<sst xmlns="http://schemas.openxmlformats.org/spreadsheetml/2006/main" count="1441" uniqueCount="625">
  <si>
    <t>2022年部门预算公开表</t>
  </si>
  <si>
    <t>单位编码：</t>
  </si>
  <si>
    <t>710001</t>
  </si>
  <si>
    <t>单位名称：</t>
  </si>
  <si>
    <t>桃江县武潭镇人民政府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</si>
  <si>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</si>
  <si>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</si>
  <si>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</si>
  <si>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</si>
  <si>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</si>
  <si>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</si>
  <si>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</si>
  <si>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</si>
  <si>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</si>
  <si>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</si>
  <si>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</si>
  <si>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</si>
  <si>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</si>
  <si>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</si>
  <si>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</si>
  <si>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</si>
  <si>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</si>
  <si>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</si>
  <si>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</si>
  <si>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</si>
  <si>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</si>
  <si>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</si>
  <si>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</si>
  <si>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</si>
  <si>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</si>
  <si>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</si>
  <si>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部门：710_桃江县武潭镇人民政府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</si>
  <si>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</si>
  <si>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</si>
  <si>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</si>
  <si>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</si>
  <si>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</si>
  <si>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</si>
  <si>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</si>
  <si>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</si>
  <si>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</si>
  <si>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</si>
  <si>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</si>
  <si>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</si>
  <si>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</si>
  <si>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</si>
  <si>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</si>
  <si>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</si>
  <si>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</si>
  <si>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</si>
  <si>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</si>
  <si>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</si>
  <si>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</si>
  <si>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</si>
  <si>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</si>
  <si>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</si>
  <si>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</si>
  <si>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</si>
  <si>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</si>
  <si>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</si>
  <si>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</si>
  <si>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</si>
  <si>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</si>
  <si>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</si>
  <si>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</si>
  <si>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</si>
  <si>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</si>
  <si>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</si>
  <si>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</si>
  <si>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</si>
  <si>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</si>
  <si>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</si>
  <si>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</si>
  <si>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</si>
  <si>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</si>
  <si>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</si>
  <si>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</si>
  <si>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</si>
  <si>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</si>
  <si>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</si>
  <si>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</si>
  <si>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</si>
  <si>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</si>
  <si>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</si>
  <si>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</si>
  <si>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</si>
  <si>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</si>
  <si>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</si>
  <si>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</si>
  <si>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</si>
  <si>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</si>
  <si>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</si>
  <si>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</si>
  <si>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</si>
  <si>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</si>
  <si>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</si>
  <si>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</si>
  <si>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</si>
  <si>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</si>
  <si>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</si>
  <si>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</si>
  <si>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</si>
  <si>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</si>
  <si>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</si>
  <si>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</si>
  <si>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</si>
  <si>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</si>
  <si>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</si>
  <si>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</si>
  <si>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</si>
  <si>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</si>
  <si>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</si>
  <si>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</si>
  <si>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</si>
  <si>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</si>
  <si>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</si>
  <si>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</si>
  <si>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</si>
  <si>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</si>
  <si>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</si>
  <si>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</si>
  <si>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</si>
  <si>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</si>
  <si>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</si>
  <si>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</si>
  <si>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</si>
  <si>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</si>
  <si>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</si>
  <si>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</si>
  <si>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</si>
  <si>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</si>
  <si>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</si>
  <si>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</si>
  <si>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</si>
  <si>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</si>
  <si>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</si>
  <si>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</si>
  <si>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</si>
  <si>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</si>
  <si>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</si>
  <si>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</si>
  <si>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</si>
  <si>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</si>
  <si>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</si>
  <si>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</si>
  <si>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</si>
  <si>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</si>
  <si>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</si>
  <si>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</si>
  <si>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</si>
  <si>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</si>
  <si>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</si>
  <si>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</si>
  <si>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</si>
  <si>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710</t>
  </si>
  <si>
    <t xml:space="preserve">  710001</t>
  </si>
  <si>
    <t xml:space="preserve">  桃江县武潭镇人民政府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</si>
  <si>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</si>
  <si>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</si>
  <si>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</si>
  <si>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</si>
  <si>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</si>
  <si>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</si>
  <si>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</si>
  <si>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</si>
  <si>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</si>
  <si>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</si>
  <si>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</si>
  <si>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</si>
  <si>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</si>
  <si>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</si>
  <si>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</si>
  <si>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</si>
  <si>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</si>
  <si>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</si>
  <si>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</si>
  <si>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</si>
  <si>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</si>
  <si>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</si>
  <si>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</si>
  <si>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</si>
  <si>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</si>
  <si>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</si>
  <si>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</si>
  <si>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</si>
  <si>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</si>
  <si>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</si>
  <si>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</si>
  <si>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</si>
  <si>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</si>
  <si>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</si>
  <si>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</si>
  <si>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</si>
  <si>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</si>
  <si>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</si>
  <si>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</si>
  <si>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</si>
  <si>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</si>
  <si>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</si>
  <si>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</si>
  <si>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</si>
  <si>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</si>
  <si>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</si>
  <si>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</si>
  <si>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</si>
  <si>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</si>
  <si>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</si>
  <si>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</si>
  <si>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</si>
  <si>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706001</t>
  </si>
  <si>
    <t xml:space="preserve">    710001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</si>
  <si>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</si>
  <si>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</si>
  <si>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</si>
  <si>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</si>
  <si>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</si>
  <si>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</si>
  <si>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</si>
  <si>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</si>
  <si>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</si>
  <si>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</si>
  <si>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</si>
  <si>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</si>
  <si>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</si>
  <si>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</si>
  <si>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</si>
  <si>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</si>
  <si>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</si>
  <si>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</si>
  <si>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</si>
  <si>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</si>
  <si>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</si>
  <si>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</si>
  <si>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</si>
  <si>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</si>
  <si>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</si>
  <si>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</si>
  <si>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</si>
  <si>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</si>
  <si>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</si>
  <si>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</si>
  <si>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</si>
  <si>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</si>
  <si>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</si>
  <si>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</si>
  <si>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</si>
  <si>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</si>
  <si>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</si>
  <si>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</si>
  <si>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</si>
  <si>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</si>
  <si>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</si>
  <si>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</si>
  <si>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</si>
  <si>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</si>
  <si>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</si>
  <si>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</si>
  <si>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</si>
  <si>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</si>
  <si>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</si>
  <si>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</si>
  <si>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</si>
  <si>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</si>
  <si>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</si>
  <si>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</si>
  <si>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</si>
  <si>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</si>
  <si>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</si>
  <si>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</si>
  <si>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</si>
  <si>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</si>
  <si>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</si>
  <si>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</si>
  <si>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</si>
  <si>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</si>
  <si>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</si>
  <si>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</si>
  <si>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</si>
  <si>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</si>
  <si>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</si>
  <si>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</si>
  <si>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</si>
  <si>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</si>
  <si>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</si>
  <si>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</si>
  <si>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</si>
  <si>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</si>
  <si>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</si>
  <si>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</si>
  <si>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</si>
  <si>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</si>
  <si>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</si>
  <si>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</si>
  <si>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</si>
  <si>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</si>
  <si>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</si>
  <si>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</si>
  <si>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</si>
  <si>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</si>
  <si>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</si>
  <si>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</si>
  <si>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</si>
  <si>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</si>
  <si>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</si>
  <si>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</si>
  <si>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</si>
  <si>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</si>
  <si>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</si>
  <si>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</si>
  <si>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</si>
  <si>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</si>
  <si>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</si>
  <si>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</si>
  <si>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</si>
  <si>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</si>
  <si>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</si>
  <si>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</si>
  <si>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</si>
  <si>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</si>
  <si>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</si>
  <si>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</si>
  <si>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</si>
  <si>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</si>
  <si>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</si>
  <si>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</si>
  <si>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</si>
  <si>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</si>
  <si>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</si>
  <si>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</si>
  <si>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</si>
  <si>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</si>
  <si>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</si>
  <si>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</si>
  <si>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</si>
  <si>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</si>
  <si>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</si>
  <si>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</si>
  <si>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</si>
  <si>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</si>
  <si>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</si>
  <si>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</si>
  <si>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</si>
  <si>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</si>
  <si>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</si>
  <si>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</si>
  <si>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</si>
  <si>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</si>
  <si>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710001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</si>
  <si>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</si>
  <si>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</si>
  <si>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</si>
  <si>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</si>
  <si>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</si>
  <si>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</si>
  <si>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</si>
  <si>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</si>
  <si>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</si>
  <si>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</si>
  <si>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</si>
  <si>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</si>
  <si>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</si>
  <si>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</si>
  <si>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</si>
  <si>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</si>
  <si>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</si>
  <si>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</si>
  <si>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</si>
  <si>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</si>
  <si>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</si>
  <si>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保障村级各项事业正常运转，及时完成上级部门交办的任务，搞好党建、人居环境整治、安全生产、信访维稳工作，助力乡村振兴。</t>
  </si>
  <si>
    <t>产出指标</t>
  </si>
  <si>
    <t>时效指标</t>
  </si>
  <si>
    <t>完成时间</t>
  </si>
  <si>
    <t>2022年度</t>
  </si>
  <si>
    <t>2020年度</t>
  </si>
  <si>
    <t>20</t>
  </si>
  <si>
    <t>年度</t>
  </si>
  <si>
    <t>定量</t>
  </si>
  <si>
    <t>数量指标</t>
  </si>
  <si>
    <t>村干部人数</t>
  </si>
  <si>
    <t>149人</t>
  </si>
  <si>
    <t>人</t>
  </si>
  <si>
    <t>满意度指标</t>
  </si>
  <si>
    <t>服务对象满意度指标</t>
  </si>
  <si>
    <t>群众满意度</t>
  </si>
  <si>
    <t>95%</t>
  </si>
  <si>
    <t>98%</t>
  </si>
  <si>
    <t>%</t>
  </si>
  <si>
    <t>≥</t>
  </si>
  <si>
    <t>效益指标</t>
  </si>
  <si>
    <t>社会效益指标</t>
  </si>
  <si>
    <t>各村村干部待遇保证率</t>
  </si>
  <si>
    <t>100%</t>
  </si>
  <si>
    <t>成本指标</t>
  </si>
  <si>
    <t>社会成本指标</t>
  </si>
  <si>
    <t>村干部工资</t>
  </si>
  <si>
    <t>村党组织书记年工资按农村居民人均可支配收入的2倍</t>
  </si>
  <si>
    <t>36876元</t>
  </si>
  <si>
    <t>元</t>
  </si>
  <si>
    <t xml:space="preserve">  社区运转</t>
  </si>
  <si>
    <t>提高社区居民对社区的认同感，自觉参加和谐社区建设，进一步密切党群、干群关系，增强党和政府的凝聚力、号召力。专款专用，注重实效，公开透明。</t>
  </si>
  <si>
    <t>支持社区个数</t>
  </si>
  <si>
    <t>2</t>
  </si>
  <si>
    <t>个</t>
  </si>
  <si>
    <t>年内完成</t>
  </si>
  <si>
    <t>社区居民满意度</t>
  </si>
  <si>
    <t>96%</t>
  </si>
  <si>
    <t>97%</t>
  </si>
  <si>
    <t>加强社区建设</t>
  </si>
  <si>
    <t>是</t>
  </si>
  <si>
    <t>定性</t>
  </si>
  <si>
    <t>经济成本指标</t>
  </si>
  <si>
    <t>经费是否严格按照预算执行</t>
  </si>
  <si>
    <t xml:space="preserve">  税改转移支付</t>
  </si>
  <si>
    <t>按照上级部门下达资金，维持单位正常运转，保工资、保运转、保基本民生。</t>
  </si>
  <si>
    <t>机关干部满意率</t>
  </si>
  <si>
    <t>25</t>
  </si>
  <si>
    <t>生态效益指标</t>
  </si>
  <si>
    <t>人居环境整治</t>
  </si>
  <si>
    <t>有效改善</t>
  </si>
  <si>
    <t>改善</t>
  </si>
  <si>
    <t>质量指标</t>
  </si>
  <si>
    <t>费用报销及时率</t>
  </si>
  <si>
    <t>＝</t>
  </si>
  <si>
    <t>机关干部工资</t>
  </si>
  <si>
    <t>按照人社、组织部门审批金额及时发放</t>
  </si>
  <si>
    <t xml:space="preserve">  707001</t>
  </si>
  <si>
    <t xml:space="preserve">  社区惠民</t>
  </si>
  <si>
    <t>保证社区基本运转，促进各项工作落实有效</t>
  </si>
  <si>
    <t>改善社区人口生活条件</t>
  </si>
  <si>
    <t>2个社区</t>
  </si>
  <si>
    <t>10</t>
  </si>
  <si>
    <t>经济效益指标</t>
  </si>
  <si>
    <t>经济增长率</t>
  </si>
  <si>
    <t>5</t>
  </si>
  <si>
    <t>发生自然灾害次数</t>
  </si>
  <si>
    <t>0</t>
  </si>
  <si>
    <t>次</t>
  </si>
  <si>
    <t>可持续影响指标</t>
  </si>
  <si>
    <t>可持续影响年份</t>
  </si>
  <si>
    <t>1</t>
  </si>
  <si>
    <t>年</t>
  </si>
  <si>
    <t>项目运转时间</t>
  </si>
  <si>
    <t>1-12</t>
  </si>
  <si>
    <t>项目运行时间</t>
  </si>
  <si>
    <t>月</t>
  </si>
  <si>
    <t>项目完成合格率</t>
  </si>
  <si>
    <t>100</t>
  </si>
  <si>
    <t>各个建设项目完成率</t>
  </si>
  <si>
    <t>建设基层党建</t>
  </si>
  <si>
    <t>加强社区政治建设</t>
  </si>
  <si>
    <t>投入成本</t>
  </si>
  <si>
    <t>社区惠民</t>
  </si>
  <si>
    <t>15</t>
  </si>
  <si>
    <t>万元</t>
  </si>
  <si>
    <t>生态环境成本指标</t>
  </si>
  <si>
    <t>服务对象满意程度</t>
  </si>
  <si>
    <t>居民人口满意度</t>
  </si>
  <si>
    <t>百分比</t>
  </si>
  <si>
    <t xml:space="preserve">  乡村振兴</t>
  </si>
  <si>
    <t>2022年乡村振兴项目</t>
  </si>
  <si>
    <t>自然灾害发生次数</t>
  </si>
  <si>
    <t>通过基础设施改善各村、社区生活、生产水平</t>
  </si>
  <si>
    <t>23</t>
  </si>
  <si>
    <t>带动村（社区）经济生活发展水平</t>
  </si>
  <si>
    <t>乡村振兴</t>
  </si>
  <si>
    <t>13.5</t>
  </si>
  <si>
    <t>服务对象满意度</t>
  </si>
  <si>
    <t>96</t>
  </si>
  <si>
    <t>村（居）民满意度</t>
  </si>
  <si>
    <t>项目合格率</t>
  </si>
  <si>
    <t>项目验收合格率</t>
  </si>
  <si>
    <t>乡村振兴村（社区））</t>
  </si>
  <si>
    <t>通过基础设施改善各村生活、生产水平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</si>
  <si>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</si>
  <si>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</si>
  <si>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</si>
  <si>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</si>
  <si>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</si>
  <si>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</si>
  <si>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</si>
  <si>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</si>
  <si>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</si>
  <si>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</si>
  <si>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</si>
  <si>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目标1、统筹城乡融合发展，加快推进乡村振兴
目标2、着力保障和改善民生，确保“两卡两折”补贴发放及时率达100%
目标3、加强社会治理，着力做好信访“三无乡镇”创建工作
目标4、筑牢安全底线，全力开展自然灾害、安全生产、森林防火工作，确保事故“零发生”</t>
  </si>
  <si>
    <t xml:space="preserve"> 数量指标</t>
  </si>
  <si>
    <t>惠民惠农补贴对象</t>
  </si>
  <si>
    <t>60000</t>
  </si>
  <si>
    <t>人次</t>
  </si>
  <si>
    <t>惠民惠农及扶贫资金</t>
  </si>
  <si>
    <t>及时足额发放</t>
  </si>
  <si>
    <t>综合治理区域内的村（社区）数</t>
  </si>
  <si>
    <t>=</t>
  </si>
  <si>
    <t>21个村、2个社区</t>
  </si>
  <si>
    <t>重点项目</t>
  </si>
  <si>
    <t>3</t>
  </si>
  <si>
    <t>G207绕镇线通车、农村公路硬化拓宽</t>
  </si>
  <si>
    <t>按时完成改造任务</t>
  </si>
  <si>
    <t>灾害防治、森林防火、防溺水、安全生产等宣传到位村（社区）数</t>
  </si>
  <si>
    <t>每个村（社区）宣传到位</t>
  </si>
  <si>
    <t xml:space="preserve"> 质量指标</t>
  </si>
  <si>
    <t>灾害防治等工作宣传合格率</t>
  </si>
  <si>
    <t>95</t>
  </si>
  <si>
    <t>宣传到位</t>
  </si>
  <si>
    <t>按国家标准项目验收合格</t>
  </si>
  <si>
    <t>按相关标准项目验收合格</t>
  </si>
  <si>
    <t>村民赴京上访增长率</t>
  </si>
  <si>
    <t>零上访</t>
  </si>
  <si>
    <t xml:space="preserve"> 时效指标</t>
  </si>
  <si>
    <t>完成时间或执行时间段</t>
  </si>
  <si>
    <t>2022年</t>
  </si>
  <si>
    <t>全年</t>
  </si>
  <si>
    <t>全年执行或2022年12月底完成</t>
  </si>
  <si>
    <t>全年预算支出</t>
  </si>
  <si>
    <t>2452</t>
  </si>
  <si>
    <t>严格控制支出</t>
  </si>
  <si>
    <t xml:space="preserve">效益指标 </t>
  </si>
  <si>
    <t>经济增长</t>
  </si>
  <si>
    <t>全镇经济增长</t>
  </si>
  <si>
    <t>村民生产生活幸福指数提高</t>
  </si>
  <si>
    <t>全镇居民生活幸福指数提高</t>
  </si>
  <si>
    <t>自然灾害发生率</t>
  </si>
  <si>
    <t>&lt;</t>
  </si>
  <si>
    <t>严防自然灾害发生</t>
  </si>
  <si>
    <t xml:space="preserve"> 可持续影响指标</t>
  </si>
  <si>
    <t>政府服务职能增强</t>
  </si>
  <si>
    <t>服务能力进一步提升</t>
  </si>
  <si>
    <t>90</t>
  </si>
  <si>
    <t>服务对象满意度达90%以上</t>
  </si>
  <si>
    <t>部门公开表23</t>
  </si>
  <si>
    <t>金额单位:万元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</si>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</sst>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7" fillId="2" borderId="3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1" sqref="G11"/>
    </sheetView>
  </sheetViews>
  <sheetFormatPr defaultColWidth="10" defaultRowHeight="14" outlineLevelRow="4"/>
  <cols>
    <col min="1" max="1" width="3.66363636363636" customWidth="1"/>
    <col min="2" max="2" width="3.8" customWidth="1"/>
    <col min="3" max="3" width="4.60909090909091" customWidth="1"/>
    <col min="4" max="4" width="19.2636363636364" customWidth="1"/>
    <col min="5" max="10" width="9.76363636363636" customWidth="1"/>
  </cols>
  <sheetData>
    <row r="1" ht="73.3" customHeight="1" spans="1:9">
      <c r="A1" s="103" t="s">
        <v>0</v>
      </c>
      <c r="B1" s="103"/>
      <c r="C1" s="103"/>
      <c r="D1" s="103"/>
      <c r="E1" s="103"/>
      <c r="F1" s="103"/>
      <c r="G1" s="103"/>
      <c r="H1" s="103"/>
      <c r="I1" s="103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104"/>
      <c r="B4" s="105"/>
      <c r="C4" s="31"/>
      <c r="D4" s="104" t="s">
        <v>1</v>
      </c>
      <c r="E4" s="105" t="s">
        <v>2</v>
      </c>
      <c r="F4" s="105"/>
      <c r="G4" s="105"/>
      <c r="H4" s="105"/>
      <c r="I4" s="31"/>
    </row>
    <row r="5" ht="54.3" customHeight="1" spans="1:9">
      <c r="A5" s="104"/>
      <c r="B5" s="105"/>
      <c r="C5" s="31"/>
      <c r="D5" s="104" t="s">
        <v>3</v>
      </c>
      <c r="E5" s="105" t="s">
        <v>4</v>
      </c>
      <c r="F5" s="105"/>
      <c r="G5" s="105"/>
      <c r="H5" s="105"/>
      <c r="I5" s="3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E8" sqref="E8"/>
    </sheetView>
  </sheetViews>
  <sheetFormatPr defaultColWidth="10" defaultRowHeight="14" outlineLevelCol="2"/>
  <cols>
    <col min="1" max="1" width="6.38181818181818" customWidth="1"/>
    <col min="2" max="2" width="9.90909090909091" customWidth="1"/>
    <col min="3" max="3" width="52.3818181818182" customWidth="1"/>
    <col min="4" max="4" width="9.76363636363636" customWidth="1"/>
  </cols>
  <sheetData>
    <row r="1" ht="32.75" customHeight="1" spans="1:3">
      <c r="A1" s="31"/>
      <c r="B1" s="56" t="s">
        <v>5</v>
      </c>
      <c r="C1" s="56"/>
    </row>
    <row r="2" ht="25" customHeight="1" spans="2:3">
      <c r="B2" s="56"/>
      <c r="C2" s="56"/>
    </row>
    <row r="3" ht="31.05" customHeight="1" spans="2:3">
      <c r="B3" s="99" t="s">
        <v>6</v>
      </c>
      <c r="C3" s="99"/>
    </row>
    <row r="4" ht="32.55" customHeight="1" spans="2:3">
      <c r="B4" s="100">
        <v>1</v>
      </c>
      <c r="C4" s="101" t="s">
        <v>7</v>
      </c>
    </row>
    <row r="5" ht="32.55" customHeight="1" spans="2:3">
      <c r="B5" s="100">
        <v>2</v>
      </c>
      <c r="C5" s="102" t="s">
        <v>8</v>
      </c>
    </row>
    <row r="6" ht="32.55" customHeight="1" spans="2:3">
      <c r="B6" s="100">
        <v>3</v>
      </c>
      <c r="C6" s="101" t="s">
        <v>9</v>
      </c>
    </row>
    <row r="7" ht="32.55" customHeight="1" spans="2:3">
      <c r="B7" s="100">
        <v>4</v>
      </c>
      <c r="C7" s="101" t="s">
        <v>10</v>
      </c>
    </row>
    <row r="8" ht="32.55" customHeight="1" spans="2:3">
      <c r="B8" s="100">
        <v>5</v>
      </c>
      <c r="C8" s="101" t="s">
        <v>11</v>
      </c>
    </row>
    <row r="9" ht="32.55" customHeight="1" spans="2:3">
      <c r="B9" s="100">
        <v>6</v>
      </c>
      <c r="C9" s="101" t="s">
        <v>12</v>
      </c>
    </row>
    <row r="10" ht="32.55" customHeight="1" spans="2:3">
      <c r="B10" s="100">
        <v>7</v>
      </c>
      <c r="C10" s="101" t="s">
        <v>13</v>
      </c>
    </row>
    <row r="11" ht="32.55" customHeight="1" spans="2:3">
      <c r="B11" s="100">
        <v>8</v>
      </c>
      <c r="C11" s="101" t="s">
        <v>14</v>
      </c>
    </row>
    <row r="12" ht="32.55" customHeight="1" spans="2:3">
      <c r="B12" s="100">
        <v>9</v>
      </c>
      <c r="C12" s="101" t="s">
        <v>15</v>
      </c>
    </row>
    <row r="13" ht="32.55" customHeight="1" spans="2:3">
      <c r="B13" s="100">
        <v>10</v>
      </c>
      <c r="C13" s="101" t="s">
        <v>16</v>
      </c>
    </row>
    <row r="14" ht="32.55" customHeight="1" spans="2:3">
      <c r="B14" s="100">
        <v>11</v>
      </c>
      <c r="C14" s="101" t="s">
        <v>17</v>
      </c>
    </row>
    <row r="15" ht="32.55" customHeight="1" spans="2:3">
      <c r="B15" s="100">
        <v>12</v>
      </c>
      <c r="C15" s="101" t="s">
        <v>18</v>
      </c>
    </row>
    <row r="16" ht="32.55" customHeight="1" spans="2:3">
      <c r="B16" s="100">
        <v>13</v>
      </c>
      <c r="C16" s="101" t="s">
        <v>19</v>
      </c>
    </row>
    <row r="17" ht="32.55" customHeight="1" spans="2:3">
      <c r="B17" s="100">
        <v>14</v>
      </c>
      <c r="C17" s="101" t="s">
        <v>20</v>
      </c>
    </row>
    <row r="18" ht="32.55" customHeight="1" spans="2:3">
      <c r="B18" s="100">
        <v>15</v>
      </c>
      <c r="C18" s="101" t="s">
        <v>21</v>
      </c>
    </row>
    <row r="19" ht="32.55" customHeight="1" spans="2:3">
      <c r="B19" s="100">
        <v>16</v>
      </c>
      <c r="C19" s="101" t="s">
        <v>22</v>
      </c>
    </row>
    <row r="20" ht="32.55" customHeight="1" spans="2:3">
      <c r="B20" s="100">
        <v>17</v>
      </c>
      <c r="C20" s="101" t="s">
        <v>23</v>
      </c>
    </row>
    <row r="21" ht="32.55" customHeight="1" spans="2:3">
      <c r="B21" s="100">
        <v>18</v>
      </c>
      <c r="C21" s="101" t="s">
        <v>24</v>
      </c>
    </row>
    <row r="22" ht="32.55" customHeight="1" spans="2:3">
      <c r="B22" s="100">
        <v>19</v>
      </c>
      <c r="C22" s="101" t="s">
        <v>25</v>
      </c>
    </row>
    <row r="23" ht="32.55" customHeight="1" spans="2:3">
      <c r="B23" s="100">
        <v>20</v>
      </c>
      <c r="C23" s="101" t="s">
        <v>26</v>
      </c>
    </row>
    <row r="24" ht="32.55" customHeight="1" spans="2:3">
      <c r="B24" s="100">
        <v>21</v>
      </c>
      <c r="C24" s="101" t="s">
        <v>27</v>
      </c>
    </row>
    <row r="25" ht="32.55" customHeight="1" spans="2:3">
      <c r="B25" s="100">
        <v>22</v>
      </c>
      <c r="C25" s="101" t="s">
        <v>28</v>
      </c>
    </row>
    <row r="26" customFormat="1" ht="32.55" customHeight="1" spans="2:3">
      <c r="B26" s="100">
        <v>23</v>
      </c>
      <c r="C26" s="10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8" sqref="B8"/>
    </sheetView>
  </sheetViews>
  <sheetFormatPr defaultColWidth="10" defaultRowHeight="14" outlineLevelCol="7"/>
  <cols>
    <col min="1" max="1" width="29.454545454545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272727272727" customWidth="1"/>
    <col min="8" max="8" width="10.9909090909091" customWidth="1"/>
    <col min="9" max="9" width="15.8181818181818" customWidth="1"/>
  </cols>
  <sheetData>
    <row r="1" ht="12.9" customHeight="1" spans="1:8">
      <c r="A1" s="31"/>
      <c r="H1" s="41" t="s">
        <v>30</v>
      </c>
    </row>
    <row r="2" ht="24.15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7.25" customHeight="1" spans="1:8">
      <c r="A3" s="33" t="s">
        <v>31</v>
      </c>
      <c r="B3" s="33"/>
      <c r="C3" s="33"/>
      <c r="D3" s="33"/>
      <c r="E3" s="33"/>
      <c r="F3" s="33"/>
      <c r="G3" s="42" t="s">
        <v>32</v>
      </c>
      <c r="H3" s="42"/>
    </row>
    <row r="4" ht="17.9" customHeight="1" spans="1:8">
      <c r="A4" s="34" t="s">
        <v>33</v>
      </c>
      <c r="B4" s="34"/>
      <c r="C4" s="34" t="s">
        <v>34</v>
      </c>
      <c r="D4" s="34"/>
      <c r="E4" s="34"/>
      <c r="F4" s="34"/>
      <c r="G4" s="34"/>
      <c r="H4" s="34"/>
    </row>
    <row r="5" ht="22.4" customHeight="1" spans="1:8">
      <c r="A5" s="34" t="s">
        <v>35</v>
      </c>
      <c r="B5" s="34" t="s">
        <v>36</v>
      </c>
      <c r="C5" s="34" t="s">
        <v>37</v>
      </c>
      <c r="D5" s="34" t="s">
        <v>36</v>
      </c>
      <c r="E5" s="34" t="s">
        <v>38</v>
      </c>
      <c r="F5" s="34" t="s">
        <v>36</v>
      </c>
      <c r="G5" s="34" t="s">
        <v>39</v>
      </c>
      <c r="H5" s="34" t="s">
        <v>36</v>
      </c>
    </row>
    <row r="6" ht="16.25" customHeight="1" spans="1:8">
      <c r="A6" s="35" t="s">
        <v>40</v>
      </c>
      <c r="B6" s="97">
        <v>2452.423613</v>
      </c>
      <c r="C6" s="43" t="s">
        <v>41</v>
      </c>
      <c r="D6" s="45">
        <v>1795.143613</v>
      </c>
      <c r="E6" s="35" t="s">
        <v>42</v>
      </c>
      <c r="F6" s="37">
        <v>1677.083613</v>
      </c>
      <c r="G6" s="43" t="s">
        <v>43</v>
      </c>
      <c r="H6" s="40">
        <v>1388.234613</v>
      </c>
    </row>
    <row r="7" ht="16.25" customHeight="1" spans="1:8">
      <c r="A7" s="43" t="s">
        <v>44</v>
      </c>
      <c r="B7" s="98">
        <v>2452.423613</v>
      </c>
      <c r="C7" s="43" t="s">
        <v>45</v>
      </c>
      <c r="D7" s="45"/>
      <c r="E7" s="43" t="s">
        <v>46</v>
      </c>
      <c r="F7" s="40">
        <v>1388.234613</v>
      </c>
      <c r="G7" s="43" t="s">
        <v>47</v>
      </c>
      <c r="H7" s="40">
        <v>386.254</v>
      </c>
    </row>
    <row r="8" ht="16.25" customHeight="1" spans="1:8">
      <c r="A8" s="35" t="s">
        <v>48</v>
      </c>
      <c r="B8" s="97"/>
      <c r="C8" s="43" t="s">
        <v>49</v>
      </c>
      <c r="D8" s="45"/>
      <c r="E8" s="20" t="s">
        <v>50</v>
      </c>
      <c r="F8" s="21">
        <v>254.694</v>
      </c>
      <c r="G8" s="43" t="s">
        <v>51</v>
      </c>
      <c r="H8" s="40"/>
    </row>
    <row r="9" ht="16.25" customHeight="1" spans="1:8">
      <c r="A9" s="43" t="s">
        <v>52</v>
      </c>
      <c r="B9" s="97"/>
      <c r="C9" s="43" t="s">
        <v>53</v>
      </c>
      <c r="D9" s="45"/>
      <c r="E9" s="43" t="s">
        <v>54</v>
      </c>
      <c r="F9" s="40">
        <v>34.155</v>
      </c>
      <c r="G9" s="43" t="s">
        <v>55</v>
      </c>
      <c r="H9" s="40"/>
    </row>
    <row r="10" ht="16.25" customHeight="1" spans="1:8">
      <c r="A10" s="43" t="s">
        <v>56</v>
      </c>
      <c r="B10" s="97"/>
      <c r="C10" s="43" t="s">
        <v>57</v>
      </c>
      <c r="D10" s="45"/>
      <c r="E10" s="35" t="s">
        <v>58</v>
      </c>
      <c r="F10" s="37">
        <v>775.34</v>
      </c>
      <c r="G10" s="43" t="s">
        <v>59</v>
      </c>
      <c r="H10" s="40"/>
    </row>
    <row r="11" ht="16.25" customHeight="1" spans="1:8">
      <c r="A11" s="43" t="s">
        <v>60</v>
      </c>
      <c r="B11" s="97"/>
      <c r="C11" s="43" t="s">
        <v>61</v>
      </c>
      <c r="D11" s="45"/>
      <c r="E11" s="43" t="s">
        <v>62</v>
      </c>
      <c r="F11" s="40"/>
      <c r="G11" s="43" t="s">
        <v>63</v>
      </c>
      <c r="H11" s="40"/>
    </row>
    <row r="12" ht="16.25" customHeight="1" spans="1:8">
      <c r="A12" s="43" t="s">
        <v>64</v>
      </c>
      <c r="B12" s="97"/>
      <c r="C12" s="43" t="s">
        <v>65</v>
      </c>
      <c r="D12" s="45"/>
      <c r="E12" s="43" t="s">
        <v>66</v>
      </c>
      <c r="F12" s="40">
        <v>131.56</v>
      </c>
      <c r="G12" s="43" t="s">
        <v>67</v>
      </c>
      <c r="H12" s="40"/>
    </row>
    <row r="13" ht="16.25" customHeight="1" spans="1:8">
      <c r="A13" s="43" t="s">
        <v>68</v>
      </c>
      <c r="B13" s="97"/>
      <c r="C13" s="43" t="s">
        <v>69</v>
      </c>
      <c r="D13" s="45"/>
      <c r="E13" s="43" t="s">
        <v>70</v>
      </c>
      <c r="F13" s="40">
        <v>482.04</v>
      </c>
      <c r="G13" s="43" t="s">
        <v>71</v>
      </c>
      <c r="H13" s="40"/>
    </row>
    <row r="14" ht="16.25" customHeight="1" spans="1:8">
      <c r="A14" s="43" t="s">
        <v>72</v>
      </c>
      <c r="B14" s="97"/>
      <c r="C14" s="43" t="s">
        <v>73</v>
      </c>
      <c r="D14" s="45"/>
      <c r="E14" s="43" t="s">
        <v>74</v>
      </c>
      <c r="F14" s="40"/>
      <c r="G14" s="43" t="s">
        <v>75</v>
      </c>
      <c r="H14" s="40">
        <v>516.195</v>
      </c>
    </row>
    <row r="15" ht="16.25" customHeight="1" spans="1:8">
      <c r="A15" s="43" t="s">
        <v>76</v>
      </c>
      <c r="B15" s="97"/>
      <c r="C15" s="43" t="s">
        <v>77</v>
      </c>
      <c r="D15" s="45"/>
      <c r="E15" s="43" t="s">
        <v>78</v>
      </c>
      <c r="F15" s="40"/>
      <c r="G15" s="43" t="s">
        <v>79</v>
      </c>
      <c r="H15" s="40"/>
    </row>
    <row r="16" ht="16.25" customHeight="1" spans="1:8">
      <c r="A16" s="43" t="s">
        <v>80</v>
      </c>
      <c r="B16" s="97"/>
      <c r="C16" s="43" t="s">
        <v>81</v>
      </c>
      <c r="D16" s="45"/>
      <c r="E16" s="43" t="s">
        <v>82</v>
      </c>
      <c r="F16" s="40"/>
      <c r="G16" s="43" t="s">
        <v>83</v>
      </c>
      <c r="H16" s="40"/>
    </row>
    <row r="17" ht="16.25" customHeight="1" spans="1:8">
      <c r="A17" s="43" t="s">
        <v>84</v>
      </c>
      <c r="B17" s="97"/>
      <c r="C17" s="43" t="s">
        <v>85</v>
      </c>
      <c r="D17" s="45">
        <v>50.2</v>
      </c>
      <c r="E17" s="43" t="s">
        <v>86</v>
      </c>
      <c r="F17" s="40"/>
      <c r="G17" s="43" t="s">
        <v>87</v>
      </c>
      <c r="H17" s="40"/>
    </row>
    <row r="18" ht="16.25" customHeight="1" spans="1:8">
      <c r="A18" s="43" t="s">
        <v>88</v>
      </c>
      <c r="B18" s="98"/>
      <c r="C18" s="43" t="s">
        <v>89</v>
      </c>
      <c r="D18" s="45">
        <v>607.08</v>
      </c>
      <c r="E18" s="43" t="s">
        <v>90</v>
      </c>
      <c r="F18" s="40"/>
      <c r="G18" s="43" t="s">
        <v>91</v>
      </c>
      <c r="H18" s="40"/>
    </row>
    <row r="19" ht="16.25" customHeight="1" spans="1:8">
      <c r="A19" s="43" t="s">
        <v>92</v>
      </c>
      <c r="B19" s="98"/>
      <c r="C19" s="43" t="s">
        <v>93</v>
      </c>
      <c r="D19" s="45"/>
      <c r="E19" s="43" t="s">
        <v>94</v>
      </c>
      <c r="F19" s="40"/>
      <c r="G19" s="43" t="s">
        <v>95</v>
      </c>
      <c r="H19" s="40">
        <v>161.74</v>
      </c>
    </row>
    <row r="20" ht="16.25" customHeight="1" spans="1:8">
      <c r="A20" s="35" t="s">
        <v>96</v>
      </c>
      <c r="B20" s="37"/>
      <c r="C20" s="43" t="s">
        <v>97</v>
      </c>
      <c r="D20" s="45"/>
      <c r="E20" s="43" t="s">
        <v>98</v>
      </c>
      <c r="F20" s="40">
        <v>161.74</v>
      </c>
      <c r="G20" s="43"/>
      <c r="H20" s="40"/>
    </row>
    <row r="21" ht="16.25" customHeight="1" spans="1:8">
      <c r="A21" s="35" t="s">
        <v>99</v>
      </c>
      <c r="B21" s="37"/>
      <c r="C21" s="43" t="s">
        <v>100</v>
      </c>
      <c r="D21" s="45"/>
      <c r="E21" s="35" t="s">
        <v>101</v>
      </c>
      <c r="F21" s="37"/>
      <c r="G21" s="43"/>
      <c r="H21" s="40"/>
    </row>
    <row r="22" ht="16.25" customHeight="1" spans="1:8">
      <c r="A22" s="35" t="s">
        <v>102</v>
      </c>
      <c r="B22" s="37"/>
      <c r="C22" s="43" t="s">
        <v>103</v>
      </c>
      <c r="D22" s="45"/>
      <c r="E22" s="43"/>
      <c r="F22" s="43"/>
      <c r="G22" s="43"/>
      <c r="H22" s="40"/>
    </row>
    <row r="23" ht="16.25" customHeight="1" spans="1:8">
      <c r="A23" s="35" t="s">
        <v>104</v>
      </c>
      <c r="B23" s="37"/>
      <c r="C23" s="43" t="s">
        <v>105</v>
      </c>
      <c r="D23" s="45"/>
      <c r="E23" s="43"/>
      <c r="F23" s="43"/>
      <c r="G23" s="43"/>
      <c r="H23" s="40"/>
    </row>
    <row r="24" ht="16.25" customHeight="1" spans="1:8">
      <c r="A24" s="35" t="s">
        <v>106</v>
      </c>
      <c r="B24" s="37"/>
      <c r="C24" s="43" t="s">
        <v>107</v>
      </c>
      <c r="D24" s="45"/>
      <c r="E24" s="43"/>
      <c r="F24" s="43"/>
      <c r="G24" s="43"/>
      <c r="H24" s="40"/>
    </row>
    <row r="25" ht="16.25" customHeight="1" spans="1:8">
      <c r="A25" s="43" t="s">
        <v>108</v>
      </c>
      <c r="B25" s="40"/>
      <c r="C25" s="43" t="s">
        <v>109</v>
      </c>
      <c r="D25" s="45"/>
      <c r="E25" s="43"/>
      <c r="F25" s="43"/>
      <c r="G25" s="43"/>
      <c r="H25" s="40"/>
    </row>
    <row r="26" ht="16.25" customHeight="1" spans="1:8">
      <c r="A26" s="43" t="s">
        <v>110</v>
      </c>
      <c r="B26" s="40"/>
      <c r="C26" s="43" t="s">
        <v>111</v>
      </c>
      <c r="D26" s="45"/>
      <c r="E26" s="43"/>
      <c r="F26" s="43"/>
      <c r="G26" s="43"/>
      <c r="H26" s="40"/>
    </row>
    <row r="27" ht="16.25" customHeight="1" spans="1:8">
      <c r="A27" s="43" t="s">
        <v>112</v>
      </c>
      <c r="B27" s="40"/>
      <c r="C27" s="43" t="s">
        <v>113</v>
      </c>
      <c r="D27" s="45"/>
      <c r="E27" s="43"/>
      <c r="F27" s="43"/>
      <c r="G27" s="43"/>
      <c r="H27" s="40"/>
    </row>
    <row r="28" ht="16.25" customHeight="1" spans="1:8">
      <c r="A28" s="35" t="s">
        <v>114</v>
      </c>
      <c r="B28" s="37"/>
      <c r="C28" s="43" t="s">
        <v>115</v>
      </c>
      <c r="D28" s="45"/>
      <c r="E28" s="43"/>
      <c r="F28" s="43"/>
      <c r="G28" s="43"/>
      <c r="H28" s="40"/>
    </row>
    <row r="29" ht="16.25" customHeight="1" spans="1:8">
      <c r="A29" s="35" t="s">
        <v>116</v>
      </c>
      <c r="B29" s="37"/>
      <c r="C29" s="43" t="s">
        <v>117</v>
      </c>
      <c r="D29" s="45"/>
      <c r="E29" s="43"/>
      <c r="F29" s="43"/>
      <c r="G29" s="43"/>
      <c r="H29" s="40"/>
    </row>
    <row r="30" ht="16.25" customHeight="1" spans="1:8">
      <c r="A30" s="35" t="s">
        <v>118</v>
      </c>
      <c r="B30" s="37"/>
      <c r="C30" s="43" t="s">
        <v>119</v>
      </c>
      <c r="D30" s="45"/>
      <c r="E30" s="43"/>
      <c r="F30" s="43"/>
      <c r="G30" s="43"/>
      <c r="H30" s="40"/>
    </row>
    <row r="31" ht="16.25" customHeight="1" spans="1:8">
      <c r="A31" s="35" t="s">
        <v>120</v>
      </c>
      <c r="B31" s="37"/>
      <c r="C31" s="43" t="s">
        <v>121</v>
      </c>
      <c r="D31" s="45"/>
      <c r="E31" s="43"/>
      <c r="F31" s="43"/>
      <c r="G31" s="43"/>
      <c r="H31" s="40"/>
    </row>
    <row r="32" ht="16.25" customHeight="1" spans="1:8">
      <c r="A32" s="35" t="s">
        <v>122</v>
      </c>
      <c r="B32" s="37"/>
      <c r="C32" s="43" t="s">
        <v>123</v>
      </c>
      <c r="D32" s="45"/>
      <c r="E32" s="43"/>
      <c r="F32" s="43"/>
      <c r="G32" s="43"/>
      <c r="H32" s="40"/>
    </row>
    <row r="33" ht="16.25" customHeight="1" spans="1:8">
      <c r="A33" s="43"/>
      <c r="B33" s="43"/>
      <c r="C33" s="43" t="s">
        <v>124</v>
      </c>
      <c r="D33" s="45"/>
      <c r="E33" s="43"/>
      <c r="F33" s="43"/>
      <c r="G33" s="43"/>
      <c r="H33" s="43"/>
    </row>
    <row r="34" ht="16.25" customHeight="1" spans="1:8">
      <c r="A34" s="43"/>
      <c r="B34" s="43"/>
      <c r="C34" s="43" t="s">
        <v>125</v>
      </c>
      <c r="D34" s="45"/>
      <c r="E34" s="43"/>
      <c r="F34" s="43"/>
      <c r="G34" s="43"/>
      <c r="H34" s="43"/>
    </row>
    <row r="35" ht="16.25" customHeight="1" spans="1:8">
      <c r="A35" s="43"/>
      <c r="B35" s="43"/>
      <c r="C35" s="43" t="s">
        <v>126</v>
      </c>
      <c r="D35" s="45"/>
      <c r="E35" s="43"/>
      <c r="F35" s="43"/>
      <c r="G35" s="43"/>
      <c r="H35" s="43"/>
    </row>
    <row r="36" ht="16.25" customHeight="1" spans="1:8">
      <c r="A36" s="43"/>
      <c r="B36" s="43"/>
      <c r="C36" s="43"/>
      <c r="D36" s="43"/>
      <c r="E36" s="43"/>
      <c r="F36" s="43"/>
      <c r="G36" s="43"/>
      <c r="H36" s="43"/>
    </row>
    <row r="37" ht="16.25" customHeight="1" spans="1:8">
      <c r="A37" s="35" t="s">
        <v>127</v>
      </c>
      <c r="B37" s="37">
        <v>2452.423613</v>
      </c>
      <c r="C37" s="35" t="s">
        <v>128</v>
      </c>
      <c r="D37" s="37">
        <v>2452.423613</v>
      </c>
      <c r="E37" s="35" t="s">
        <v>128</v>
      </c>
      <c r="F37" s="37">
        <v>2452.423613</v>
      </c>
      <c r="G37" s="35" t="s">
        <v>128</v>
      </c>
      <c r="H37" s="37">
        <v>2452.423613</v>
      </c>
    </row>
    <row r="38" ht="16.25" customHeight="1" spans="1:8">
      <c r="A38" s="35" t="s">
        <v>129</v>
      </c>
      <c r="B38" s="37"/>
      <c r="C38" s="35" t="s">
        <v>130</v>
      </c>
      <c r="D38" s="37"/>
      <c r="E38" s="35" t="s">
        <v>130</v>
      </c>
      <c r="F38" s="37"/>
      <c r="G38" s="35" t="s">
        <v>130</v>
      </c>
      <c r="H38" s="37"/>
    </row>
    <row r="39" ht="16.25" customHeight="1" spans="1:8">
      <c r="A39" s="43"/>
      <c r="B39" s="40"/>
      <c r="C39" s="43"/>
      <c r="D39" s="40"/>
      <c r="E39" s="35"/>
      <c r="F39" s="37"/>
      <c r="G39" s="35"/>
      <c r="H39" s="37"/>
    </row>
    <row r="40" ht="16.25" customHeight="1" spans="1:8">
      <c r="A40" s="35" t="s">
        <v>131</v>
      </c>
      <c r="B40" s="37">
        <v>2452.423613</v>
      </c>
      <c r="C40" s="35" t="s">
        <v>132</v>
      </c>
      <c r="D40" s="37">
        <v>2452.423613</v>
      </c>
      <c r="E40" s="35" t="s">
        <v>132</v>
      </c>
      <c r="F40" s="37">
        <v>2452.423613</v>
      </c>
      <c r="G40" s="35" t="s">
        <v>132</v>
      </c>
      <c r="H40" s="37">
        <v>2452.423613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7272727272727" customWidth="1"/>
    <col min="4" max="25" width="7.69090909090909" customWidth="1"/>
    <col min="26" max="26" width="9.76363636363636" customWidth="1"/>
  </cols>
  <sheetData>
    <row r="1" ht="16.35" customHeight="1" spans="1:25">
      <c r="A1" s="31"/>
      <c r="X1" s="41" t="s">
        <v>133</v>
      </c>
      <c r="Y1" s="41"/>
    </row>
    <row r="2" ht="33.6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22.4" customHeight="1" spans="1:2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42" t="s">
        <v>32</v>
      </c>
      <c r="Y3" s="42"/>
    </row>
    <row r="4" ht="22.4" customHeight="1" spans="1:25">
      <c r="A4" s="36" t="s">
        <v>134</v>
      </c>
      <c r="B4" s="36" t="s">
        <v>135</v>
      </c>
      <c r="C4" s="36" t="s">
        <v>136</v>
      </c>
      <c r="D4" s="36" t="s">
        <v>137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129</v>
      </c>
      <c r="T4" s="36"/>
      <c r="U4" s="36"/>
      <c r="V4" s="36"/>
      <c r="W4" s="36"/>
      <c r="X4" s="36"/>
      <c r="Y4" s="36"/>
    </row>
    <row r="5" ht="22.4" customHeight="1" spans="1:25">
      <c r="A5" s="36"/>
      <c r="B5" s="36"/>
      <c r="C5" s="36"/>
      <c r="D5" s="36" t="s">
        <v>138</v>
      </c>
      <c r="E5" s="36" t="s">
        <v>139</v>
      </c>
      <c r="F5" s="36" t="s">
        <v>140</v>
      </c>
      <c r="G5" s="36" t="s">
        <v>141</v>
      </c>
      <c r="H5" s="36" t="s">
        <v>142</v>
      </c>
      <c r="I5" s="36" t="s">
        <v>143</v>
      </c>
      <c r="J5" s="36" t="s">
        <v>144</v>
      </c>
      <c r="K5" s="36"/>
      <c r="L5" s="36"/>
      <c r="M5" s="36"/>
      <c r="N5" s="36" t="s">
        <v>145</v>
      </c>
      <c r="O5" s="36" t="s">
        <v>146</v>
      </c>
      <c r="P5" s="36" t="s">
        <v>147</v>
      </c>
      <c r="Q5" s="36" t="s">
        <v>148</v>
      </c>
      <c r="R5" s="36" t="s">
        <v>149</v>
      </c>
      <c r="S5" s="36" t="s">
        <v>138</v>
      </c>
      <c r="T5" s="36" t="s">
        <v>139</v>
      </c>
      <c r="U5" s="36" t="s">
        <v>140</v>
      </c>
      <c r="V5" s="36" t="s">
        <v>141</v>
      </c>
      <c r="W5" s="36" t="s">
        <v>142</v>
      </c>
      <c r="X5" s="36" t="s">
        <v>143</v>
      </c>
      <c r="Y5" s="36" t="s">
        <v>150</v>
      </c>
    </row>
    <row r="6" ht="22.4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151</v>
      </c>
      <c r="K6" s="36" t="s">
        <v>152</v>
      </c>
      <c r="L6" s="36" t="s">
        <v>153</v>
      </c>
      <c r="M6" s="36" t="s">
        <v>142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5"/>
      <c r="B7" s="35" t="s">
        <v>136</v>
      </c>
      <c r="C7" s="51">
        <v>2452.423613</v>
      </c>
      <c r="D7" s="51">
        <v>2452.423613</v>
      </c>
      <c r="E7" s="51">
        <v>2452.423613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8" t="s">
        <v>154</v>
      </c>
      <c r="B8" s="38" t="s">
        <v>4</v>
      </c>
      <c r="C8" s="51">
        <v>2452.423613</v>
      </c>
      <c r="D8" s="51">
        <v>2452.423613</v>
      </c>
      <c r="E8" s="51">
        <v>2452.423613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95" t="s">
        <v>155</v>
      </c>
      <c r="B9" s="95" t="s">
        <v>156</v>
      </c>
      <c r="C9" s="45">
        <v>2452.423613</v>
      </c>
      <c r="D9" s="45">
        <v>2452.423613</v>
      </c>
      <c r="E9" s="40">
        <v>2452.423613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6.35" customHeight="1"/>
    <row r="11" ht="16.35" customHeight="1" spans="7:7">
      <c r="G11" s="3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L12" sqref="L12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1.9454545454545" customWidth="1"/>
    <col min="5" max="5" width="25.7727272727273" customWidth="1"/>
    <col min="6" max="6" width="12.3545454545455" customWidth="1"/>
    <col min="7" max="7" width="11.4" customWidth="1"/>
    <col min="8" max="8" width="13.9727272727273" customWidth="1"/>
    <col min="9" max="9" width="14.7818181818182" customWidth="1"/>
    <col min="10" max="11" width="17.5" customWidth="1"/>
    <col min="12" max="12" width="9.76363636363636" customWidth="1"/>
  </cols>
  <sheetData>
    <row r="1" ht="16.35" customHeight="1" spans="1:11">
      <c r="A1" s="31"/>
      <c r="D1" s="84"/>
      <c r="K1" s="41" t="s">
        <v>157</v>
      </c>
    </row>
    <row r="2" ht="31.9" customHeight="1" spans="1:1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5" customHeight="1" spans="1:11">
      <c r="A3" s="85" t="s">
        <v>31</v>
      </c>
      <c r="B3" s="85"/>
      <c r="C3" s="85"/>
      <c r="D3" s="85"/>
      <c r="E3" s="85"/>
      <c r="F3" s="85"/>
      <c r="G3" s="85"/>
      <c r="H3" s="85"/>
      <c r="I3" s="85"/>
      <c r="J3" s="85"/>
      <c r="K3" s="42" t="s">
        <v>32</v>
      </c>
    </row>
    <row r="4" ht="27.6" customHeight="1" spans="1:11">
      <c r="A4" s="34" t="s">
        <v>158</v>
      </c>
      <c r="B4" s="34"/>
      <c r="C4" s="34"/>
      <c r="D4" s="34" t="s">
        <v>159</v>
      </c>
      <c r="E4" s="34" t="s">
        <v>160</v>
      </c>
      <c r="F4" s="34" t="s">
        <v>136</v>
      </c>
      <c r="G4" s="34" t="s">
        <v>161</v>
      </c>
      <c r="H4" s="34" t="s">
        <v>162</v>
      </c>
      <c r="I4" s="34" t="s">
        <v>163</v>
      </c>
      <c r="J4" s="34" t="s">
        <v>164</v>
      </c>
      <c r="K4" s="34" t="s">
        <v>165</v>
      </c>
    </row>
    <row r="5" ht="25.85" customHeight="1" spans="1:11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50"/>
      <c r="B6" s="50"/>
      <c r="C6" s="50"/>
      <c r="D6" s="86" t="s">
        <v>136</v>
      </c>
      <c r="E6" s="86"/>
      <c r="F6" s="87">
        <v>2452.423613</v>
      </c>
      <c r="G6" s="87">
        <v>1677.083613</v>
      </c>
      <c r="H6" s="87">
        <v>775.34</v>
      </c>
      <c r="I6" s="87"/>
      <c r="J6" s="86"/>
      <c r="K6" s="86"/>
    </row>
    <row r="7" ht="22.8" customHeight="1" spans="1:11">
      <c r="A7" s="88"/>
      <c r="B7" s="88"/>
      <c r="C7" s="88"/>
      <c r="D7" s="79" t="s">
        <v>154</v>
      </c>
      <c r="E7" s="79" t="s">
        <v>4</v>
      </c>
      <c r="F7" s="89">
        <v>2452.423613</v>
      </c>
      <c r="G7" s="89">
        <v>1677.083613</v>
      </c>
      <c r="H7" s="89">
        <v>775.34</v>
      </c>
      <c r="I7" s="89"/>
      <c r="J7" s="77"/>
      <c r="K7" s="77"/>
    </row>
    <row r="8" ht="22.8" customHeight="1" spans="1:11">
      <c r="A8" s="88"/>
      <c r="B8" s="88"/>
      <c r="C8" s="88"/>
      <c r="D8" s="79" t="s">
        <v>155</v>
      </c>
      <c r="E8" s="79" t="s">
        <v>156</v>
      </c>
      <c r="F8" s="89">
        <v>2452.423613</v>
      </c>
      <c r="G8" s="89">
        <v>1677.083613</v>
      </c>
      <c r="H8" s="89">
        <v>775.34</v>
      </c>
      <c r="I8" s="89"/>
      <c r="J8" s="77"/>
      <c r="K8" s="77"/>
    </row>
    <row r="9" s="76" customFormat="1" ht="22.8" customHeight="1" spans="1:11">
      <c r="A9" s="34">
        <v>201</v>
      </c>
      <c r="B9" s="90"/>
      <c r="C9" s="86"/>
      <c r="D9" s="79">
        <v>201</v>
      </c>
      <c r="E9" s="79" t="s">
        <v>169</v>
      </c>
      <c r="F9" s="89">
        <v>1795.143613</v>
      </c>
      <c r="G9" s="89">
        <v>1677.083613</v>
      </c>
      <c r="H9" s="89">
        <v>118.06</v>
      </c>
      <c r="I9" s="89"/>
      <c r="J9" s="77"/>
      <c r="K9" s="77"/>
    </row>
    <row r="10" s="76" customFormat="1" ht="22.8" customHeight="1" spans="1:11">
      <c r="A10" s="34"/>
      <c r="B10" s="90" t="s">
        <v>170</v>
      </c>
      <c r="C10" s="86"/>
      <c r="D10" s="79">
        <v>20103</v>
      </c>
      <c r="E10" s="79" t="s">
        <v>171</v>
      </c>
      <c r="F10" s="89">
        <v>1795.143613</v>
      </c>
      <c r="G10" s="89">
        <v>1677.083613</v>
      </c>
      <c r="H10" s="89">
        <v>118.06</v>
      </c>
      <c r="I10" s="89"/>
      <c r="J10" s="77"/>
      <c r="K10" s="77"/>
    </row>
    <row r="11" ht="22.8" customHeight="1" spans="1:11">
      <c r="A11" s="91" t="s">
        <v>172</v>
      </c>
      <c r="B11" s="91" t="s">
        <v>170</v>
      </c>
      <c r="C11" s="91" t="s">
        <v>173</v>
      </c>
      <c r="D11" s="92" t="s">
        <v>174</v>
      </c>
      <c r="E11" s="93" t="s">
        <v>175</v>
      </c>
      <c r="F11" s="94">
        <v>1795.143613</v>
      </c>
      <c r="G11" s="94">
        <v>1677.083613</v>
      </c>
      <c r="H11" s="94">
        <v>118.06</v>
      </c>
      <c r="I11" s="94"/>
      <c r="J11" s="93"/>
      <c r="K11" s="93"/>
    </row>
    <row r="12" s="76" customFormat="1" ht="22.8" customHeight="1" spans="1:11">
      <c r="A12" s="81">
        <v>212</v>
      </c>
      <c r="B12" s="80"/>
      <c r="C12" s="81"/>
      <c r="D12" s="79">
        <v>212</v>
      </c>
      <c r="E12" s="77" t="s">
        <v>176</v>
      </c>
      <c r="F12" s="89">
        <v>50.2</v>
      </c>
      <c r="G12" s="89"/>
      <c r="H12" s="89">
        <v>50.2</v>
      </c>
      <c r="I12" s="89"/>
      <c r="J12" s="77"/>
      <c r="K12" s="77"/>
    </row>
    <row r="13" s="76" customFormat="1" ht="22.8" customHeight="1" spans="1:11">
      <c r="A13" s="81"/>
      <c r="B13" s="80" t="s">
        <v>173</v>
      </c>
      <c r="C13" s="81"/>
      <c r="D13" s="79">
        <v>21201</v>
      </c>
      <c r="E13" s="77" t="s">
        <v>177</v>
      </c>
      <c r="F13" s="89">
        <v>50.2</v>
      </c>
      <c r="G13" s="89"/>
      <c r="H13" s="89">
        <v>50.2</v>
      </c>
      <c r="I13" s="89"/>
      <c r="J13" s="77"/>
      <c r="K13" s="77"/>
    </row>
    <row r="14" ht="22.8" customHeight="1" spans="1:11">
      <c r="A14" s="91" t="s">
        <v>178</v>
      </c>
      <c r="B14" s="91" t="s">
        <v>173</v>
      </c>
      <c r="C14" s="91" t="s">
        <v>173</v>
      </c>
      <c r="D14" s="92" t="s">
        <v>179</v>
      </c>
      <c r="E14" s="93" t="s">
        <v>175</v>
      </c>
      <c r="F14" s="94">
        <v>50.2</v>
      </c>
      <c r="G14" s="94"/>
      <c r="H14" s="94">
        <v>50.2</v>
      </c>
      <c r="I14" s="94"/>
      <c r="J14" s="93"/>
      <c r="K14" s="93"/>
    </row>
    <row r="15" s="76" customFormat="1" ht="22.8" customHeight="1" spans="1:11">
      <c r="A15" s="81">
        <v>213</v>
      </c>
      <c r="B15" s="80"/>
      <c r="C15" s="81"/>
      <c r="D15" s="79">
        <v>213</v>
      </c>
      <c r="E15" s="77" t="s">
        <v>180</v>
      </c>
      <c r="F15" s="89">
        <v>13.5</v>
      </c>
      <c r="G15" s="89"/>
      <c r="H15" s="89">
        <v>13.5</v>
      </c>
      <c r="I15" s="89"/>
      <c r="J15" s="77"/>
      <c r="K15" s="77"/>
    </row>
    <row r="16" s="76" customFormat="1" ht="22.8" customHeight="1" spans="1:11">
      <c r="A16" s="81"/>
      <c r="B16" s="80" t="s">
        <v>181</v>
      </c>
      <c r="C16" s="81"/>
      <c r="D16" s="79">
        <v>21305</v>
      </c>
      <c r="E16" s="77" t="s">
        <v>182</v>
      </c>
      <c r="F16" s="89">
        <v>13.5</v>
      </c>
      <c r="G16" s="89"/>
      <c r="H16" s="89">
        <v>13.5</v>
      </c>
      <c r="I16" s="89"/>
      <c r="J16" s="77"/>
      <c r="K16" s="77"/>
    </row>
    <row r="17" ht="22.8" customHeight="1" spans="1:11">
      <c r="A17" s="91" t="s">
        <v>183</v>
      </c>
      <c r="B17" s="91" t="s">
        <v>181</v>
      </c>
      <c r="C17" s="91" t="s">
        <v>184</v>
      </c>
      <c r="D17" s="92" t="s">
        <v>185</v>
      </c>
      <c r="E17" s="93" t="s">
        <v>186</v>
      </c>
      <c r="F17" s="94">
        <v>13.5</v>
      </c>
      <c r="G17" s="94"/>
      <c r="H17" s="94">
        <v>13.5</v>
      </c>
      <c r="I17" s="94"/>
      <c r="J17" s="93"/>
      <c r="K17" s="93"/>
    </row>
    <row r="18" s="76" customFormat="1" ht="22.8" customHeight="1" spans="1:11">
      <c r="A18" s="81">
        <v>213</v>
      </c>
      <c r="B18" s="80"/>
      <c r="C18" s="81"/>
      <c r="D18" s="79">
        <v>213</v>
      </c>
      <c r="E18" s="77" t="s">
        <v>180</v>
      </c>
      <c r="F18" s="89">
        <v>593.58</v>
      </c>
      <c r="G18" s="89"/>
      <c r="H18" s="89">
        <v>593.58</v>
      </c>
      <c r="I18" s="89"/>
      <c r="J18" s="77"/>
      <c r="K18" s="77"/>
    </row>
    <row r="19" s="76" customFormat="1" ht="22.8" customHeight="1" spans="1:11">
      <c r="A19" s="81"/>
      <c r="B19" s="80" t="s">
        <v>187</v>
      </c>
      <c r="C19" s="81"/>
      <c r="D19" s="79">
        <v>21307</v>
      </c>
      <c r="E19" s="77" t="s">
        <v>188</v>
      </c>
      <c r="F19" s="89">
        <v>593.58</v>
      </c>
      <c r="G19" s="89"/>
      <c r="H19" s="89">
        <v>593.58</v>
      </c>
      <c r="I19" s="89"/>
      <c r="J19" s="77"/>
      <c r="K19" s="77"/>
    </row>
    <row r="20" ht="22.8" customHeight="1" spans="1:11">
      <c r="A20" s="91" t="s">
        <v>183</v>
      </c>
      <c r="B20" s="91" t="s">
        <v>187</v>
      </c>
      <c r="C20" s="91" t="s">
        <v>181</v>
      </c>
      <c r="D20" s="92" t="s">
        <v>189</v>
      </c>
      <c r="E20" s="93" t="s">
        <v>190</v>
      </c>
      <c r="F20" s="94">
        <v>593.58</v>
      </c>
      <c r="G20" s="94"/>
      <c r="H20" s="94">
        <v>593.58</v>
      </c>
      <c r="I20" s="94"/>
      <c r="J20" s="93"/>
      <c r="K20" s="93"/>
    </row>
    <row r="2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A2" sqref="A2:T2"/>
    </sheetView>
  </sheetViews>
  <sheetFormatPr defaultColWidth="10" defaultRowHeight="14"/>
  <cols>
    <col min="1" max="1" width="3.66363636363636" customWidth="1"/>
    <col min="2" max="2" width="4.7545454545454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7" width="7.77272727272727" customWidth="1"/>
    <col min="8" max="12" width="7.17272727272727" customWidth="1"/>
    <col min="13" max="13" width="6.78181818181818" customWidth="1"/>
    <col min="14" max="17" width="7.17272727272727" customWidth="1"/>
    <col min="18" max="18" width="7.05454545454545" customWidth="1"/>
    <col min="19" max="20" width="7.17272727272727" customWidth="1"/>
    <col min="21" max="22" width="9.76363636363636" customWidth="1"/>
  </cols>
  <sheetData>
    <row r="1" ht="16.35" customHeight="1" spans="1:20">
      <c r="A1" s="31"/>
      <c r="S1" s="41" t="s">
        <v>191</v>
      </c>
      <c r="T1" s="41"/>
    </row>
    <row r="2" ht="42.25" customHeight="1" spans="1:20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9.8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2" t="s">
        <v>32</v>
      </c>
      <c r="T3" s="42"/>
    </row>
    <row r="4" ht="19.8" customHeight="1" spans="1:20">
      <c r="A4" s="36" t="s">
        <v>158</v>
      </c>
      <c r="B4" s="36"/>
      <c r="C4" s="36"/>
      <c r="D4" s="36" t="s">
        <v>192</v>
      </c>
      <c r="E4" s="36" t="s">
        <v>193</v>
      </c>
      <c r="F4" s="36" t="s">
        <v>194</v>
      </c>
      <c r="G4" s="36" t="s">
        <v>195</v>
      </c>
      <c r="H4" s="36" t="s">
        <v>196</v>
      </c>
      <c r="I4" s="36" t="s">
        <v>197</v>
      </c>
      <c r="J4" s="36" t="s">
        <v>198</v>
      </c>
      <c r="K4" s="36" t="s">
        <v>199</v>
      </c>
      <c r="L4" s="36" t="s">
        <v>200</v>
      </c>
      <c r="M4" s="36" t="s">
        <v>201</v>
      </c>
      <c r="N4" s="36" t="s">
        <v>202</v>
      </c>
      <c r="O4" s="36" t="s">
        <v>203</v>
      </c>
      <c r="P4" s="36" t="s">
        <v>204</v>
      </c>
      <c r="Q4" s="36" t="s">
        <v>205</v>
      </c>
      <c r="R4" s="36" t="s">
        <v>206</v>
      </c>
      <c r="S4" s="36" t="s">
        <v>207</v>
      </c>
      <c r="T4" s="36" t="s">
        <v>208</v>
      </c>
    </row>
    <row r="5" ht="20.7" customHeight="1" spans="1:20">
      <c r="A5" s="36" t="s">
        <v>166</v>
      </c>
      <c r="B5" s="36" t="s">
        <v>167</v>
      </c>
      <c r="C5" s="36" t="s">
        <v>168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35"/>
      <c r="B6" s="35"/>
      <c r="C6" s="35"/>
      <c r="D6" s="35"/>
      <c r="E6" s="35" t="s">
        <v>136</v>
      </c>
      <c r="F6" s="37">
        <v>2452.423613</v>
      </c>
      <c r="G6" s="37">
        <v>1388.234613</v>
      </c>
      <c r="H6" s="37">
        <v>386.254</v>
      </c>
      <c r="I6" s="37"/>
      <c r="J6" s="37"/>
      <c r="K6" s="37"/>
      <c r="L6" s="37"/>
      <c r="M6" s="37"/>
      <c r="N6" s="37"/>
      <c r="O6" s="37">
        <v>516.195</v>
      </c>
      <c r="P6" s="37"/>
      <c r="Q6" s="37"/>
      <c r="R6" s="37"/>
      <c r="S6" s="37"/>
      <c r="T6" s="37">
        <v>161.74</v>
      </c>
    </row>
    <row r="7" ht="22.8" customHeight="1" spans="1:20">
      <c r="A7" s="35"/>
      <c r="B7" s="35"/>
      <c r="C7" s="35"/>
      <c r="D7" s="38" t="s">
        <v>154</v>
      </c>
      <c r="E7" s="38" t="s">
        <v>4</v>
      </c>
      <c r="F7" s="37">
        <v>2452.423613</v>
      </c>
      <c r="G7" s="37">
        <v>1388.234613</v>
      </c>
      <c r="H7" s="37">
        <v>386.254</v>
      </c>
      <c r="I7" s="37"/>
      <c r="J7" s="37"/>
      <c r="K7" s="37"/>
      <c r="L7" s="37"/>
      <c r="M7" s="37"/>
      <c r="N7" s="37"/>
      <c r="O7" s="37">
        <v>516.195</v>
      </c>
      <c r="P7" s="37"/>
      <c r="Q7" s="37"/>
      <c r="R7" s="37"/>
      <c r="S7" s="37"/>
      <c r="T7" s="37">
        <v>161.74</v>
      </c>
    </row>
    <row r="8" ht="22.8" customHeight="1" spans="1:20">
      <c r="A8" s="46"/>
      <c r="B8" s="46"/>
      <c r="C8" s="46"/>
      <c r="D8" s="44" t="s">
        <v>155</v>
      </c>
      <c r="E8" s="44" t="s">
        <v>156</v>
      </c>
      <c r="F8" s="83">
        <v>2452.423613</v>
      </c>
      <c r="G8" s="83">
        <v>1388.234613</v>
      </c>
      <c r="H8" s="83">
        <v>386.254</v>
      </c>
      <c r="I8" s="83"/>
      <c r="J8" s="83"/>
      <c r="K8" s="83"/>
      <c r="L8" s="83"/>
      <c r="M8" s="83"/>
      <c r="N8" s="83"/>
      <c r="O8" s="83">
        <v>516.195</v>
      </c>
      <c r="P8" s="83"/>
      <c r="Q8" s="83"/>
      <c r="R8" s="83"/>
      <c r="S8" s="83"/>
      <c r="T8" s="83">
        <v>161.74</v>
      </c>
    </row>
    <row r="9" s="76" customFormat="1" ht="22.8" customHeight="1" spans="1:20">
      <c r="A9" s="77">
        <v>201</v>
      </c>
      <c r="B9" s="78"/>
      <c r="C9" s="46"/>
      <c r="D9" s="44" t="s">
        <v>209</v>
      </c>
      <c r="E9" s="79" t="s">
        <v>169</v>
      </c>
      <c r="F9" s="83">
        <v>1795.143613</v>
      </c>
      <c r="G9" s="83">
        <v>1388.234613</v>
      </c>
      <c r="H9" s="83">
        <v>372.754</v>
      </c>
      <c r="I9" s="83"/>
      <c r="J9" s="83"/>
      <c r="K9" s="83"/>
      <c r="L9" s="83"/>
      <c r="M9" s="83"/>
      <c r="N9" s="83"/>
      <c r="O9" s="83">
        <v>34.155</v>
      </c>
      <c r="P9" s="83"/>
      <c r="Q9" s="83"/>
      <c r="R9" s="83"/>
      <c r="S9" s="83"/>
      <c r="T9" s="83"/>
    </row>
    <row r="10" s="76" customFormat="1" ht="22.8" customHeight="1" spans="1:20">
      <c r="A10" s="77"/>
      <c r="B10" s="80" t="s">
        <v>170</v>
      </c>
      <c r="C10" s="46"/>
      <c r="D10" s="44" t="s">
        <v>209</v>
      </c>
      <c r="E10" s="79" t="s">
        <v>171</v>
      </c>
      <c r="F10" s="83">
        <v>1795.143613</v>
      </c>
      <c r="G10" s="83">
        <v>1388.234613</v>
      </c>
      <c r="H10" s="83">
        <v>372.754</v>
      </c>
      <c r="I10" s="83"/>
      <c r="J10" s="83"/>
      <c r="K10" s="83"/>
      <c r="L10" s="83"/>
      <c r="M10" s="83"/>
      <c r="N10" s="83"/>
      <c r="O10" s="83">
        <v>34.155</v>
      </c>
      <c r="P10" s="83"/>
      <c r="Q10" s="83"/>
      <c r="R10" s="83"/>
      <c r="S10" s="83"/>
      <c r="T10" s="83"/>
    </row>
    <row r="11" ht="22.8" customHeight="1" spans="1:20">
      <c r="A11" s="47" t="s">
        <v>172</v>
      </c>
      <c r="B11" s="47" t="s">
        <v>170</v>
      </c>
      <c r="C11" s="47" t="s">
        <v>173</v>
      </c>
      <c r="D11" s="39" t="s">
        <v>210</v>
      </c>
      <c r="E11" s="48" t="s">
        <v>175</v>
      </c>
      <c r="F11" s="49">
        <v>1795.143613</v>
      </c>
      <c r="G11" s="49">
        <v>1388.234613</v>
      </c>
      <c r="H11" s="49">
        <v>372.754</v>
      </c>
      <c r="I11" s="49"/>
      <c r="J11" s="49"/>
      <c r="K11" s="49"/>
      <c r="L11" s="49"/>
      <c r="M11" s="49"/>
      <c r="N11" s="49"/>
      <c r="O11" s="49">
        <v>34.155</v>
      </c>
      <c r="P11" s="49"/>
      <c r="Q11" s="49"/>
      <c r="R11" s="49"/>
      <c r="S11" s="49"/>
      <c r="T11" s="49"/>
    </row>
    <row r="12" s="76" customFormat="1" ht="22.8" customHeight="1" spans="1:20">
      <c r="A12" s="81">
        <v>213</v>
      </c>
      <c r="B12" s="81"/>
      <c r="C12" s="81"/>
      <c r="D12" s="44" t="s">
        <v>209</v>
      </c>
      <c r="E12" s="77" t="s">
        <v>180</v>
      </c>
      <c r="F12" s="83">
        <v>593.58</v>
      </c>
      <c r="G12" s="83"/>
      <c r="H12" s="83"/>
      <c r="I12" s="83"/>
      <c r="J12" s="83"/>
      <c r="K12" s="83"/>
      <c r="L12" s="83"/>
      <c r="M12" s="83"/>
      <c r="N12" s="83"/>
      <c r="O12" s="83">
        <v>482.04</v>
      </c>
      <c r="P12" s="83"/>
      <c r="Q12" s="83"/>
      <c r="R12" s="83"/>
      <c r="S12" s="83"/>
      <c r="T12" s="83">
        <v>111.54</v>
      </c>
    </row>
    <row r="13" s="76" customFormat="1" ht="22.8" customHeight="1" spans="1:20">
      <c r="A13" s="81"/>
      <c r="B13" s="80" t="s">
        <v>187</v>
      </c>
      <c r="C13" s="81"/>
      <c r="D13" s="44" t="s">
        <v>209</v>
      </c>
      <c r="E13" s="77" t="s">
        <v>188</v>
      </c>
      <c r="F13" s="83">
        <v>593.58</v>
      </c>
      <c r="G13" s="83"/>
      <c r="H13" s="83"/>
      <c r="I13" s="83"/>
      <c r="J13" s="83"/>
      <c r="K13" s="83"/>
      <c r="L13" s="83"/>
      <c r="M13" s="83"/>
      <c r="N13" s="83"/>
      <c r="O13" s="83">
        <v>482.04</v>
      </c>
      <c r="P13" s="83"/>
      <c r="Q13" s="83"/>
      <c r="R13" s="83"/>
      <c r="S13" s="83"/>
      <c r="T13" s="83">
        <v>111.54</v>
      </c>
    </row>
    <row r="14" ht="22.8" customHeight="1" spans="1:20">
      <c r="A14" s="47" t="s">
        <v>183</v>
      </c>
      <c r="B14" s="47" t="s">
        <v>187</v>
      </c>
      <c r="C14" s="47" t="s">
        <v>181</v>
      </c>
      <c r="D14" s="39" t="s">
        <v>210</v>
      </c>
      <c r="E14" s="48" t="s">
        <v>190</v>
      </c>
      <c r="F14" s="49">
        <v>593.58</v>
      </c>
      <c r="G14" s="49"/>
      <c r="H14" s="49"/>
      <c r="I14" s="49"/>
      <c r="J14" s="49"/>
      <c r="K14" s="49"/>
      <c r="L14" s="49"/>
      <c r="M14" s="49"/>
      <c r="N14" s="49"/>
      <c r="O14" s="49">
        <v>482.04</v>
      </c>
      <c r="P14" s="49"/>
      <c r="Q14" s="49"/>
      <c r="R14" s="49"/>
      <c r="S14" s="49"/>
      <c r="T14" s="49">
        <v>111.54</v>
      </c>
    </row>
    <row r="15" s="76" customFormat="1" ht="22.8" customHeight="1" spans="1:20">
      <c r="A15" s="81">
        <v>212</v>
      </c>
      <c r="B15" s="81"/>
      <c r="C15" s="81"/>
      <c r="D15" s="44" t="s">
        <v>209</v>
      </c>
      <c r="E15" s="77" t="s">
        <v>176</v>
      </c>
      <c r="F15" s="83">
        <v>50.2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>
        <v>50.2</v>
      </c>
    </row>
    <row r="16" s="76" customFormat="1" ht="22.8" customHeight="1" spans="1:20">
      <c r="A16" s="81"/>
      <c r="B16" s="80" t="s">
        <v>173</v>
      </c>
      <c r="C16" s="81"/>
      <c r="D16" s="44" t="s">
        <v>209</v>
      </c>
      <c r="E16" s="77" t="s">
        <v>177</v>
      </c>
      <c r="F16" s="83">
        <v>50.2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>
        <v>50.2</v>
      </c>
    </row>
    <row r="17" ht="22.8" customHeight="1" spans="1:20">
      <c r="A17" s="47" t="s">
        <v>178</v>
      </c>
      <c r="B17" s="47" t="s">
        <v>173</v>
      </c>
      <c r="C17" s="47" t="s">
        <v>173</v>
      </c>
      <c r="D17" s="39" t="s">
        <v>210</v>
      </c>
      <c r="E17" s="48" t="s">
        <v>175</v>
      </c>
      <c r="F17" s="49">
        <v>50.2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>
        <v>50.2</v>
      </c>
    </row>
    <row r="18" s="76" customFormat="1" ht="22.8" customHeight="1" spans="1:20">
      <c r="A18" s="81">
        <v>213</v>
      </c>
      <c r="B18" s="81"/>
      <c r="C18" s="81"/>
      <c r="D18" s="44" t="s">
        <v>209</v>
      </c>
      <c r="E18" s="77" t="s">
        <v>180</v>
      </c>
      <c r="F18" s="83">
        <v>13.5</v>
      </c>
      <c r="G18" s="83"/>
      <c r="H18" s="83">
        <v>13.5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s="76" customFormat="1" ht="22.8" customHeight="1" spans="1:20">
      <c r="A19" s="81"/>
      <c r="B19" s="80" t="s">
        <v>181</v>
      </c>
      <c r="C19" s="81"/>
      <c r="D19" s="44" t="s">
        <v>209</v>
      </c>
      <c r="E19" s="77" t="s">
        <v>182</v>
      </c>
      <c r="F19" s="83">
        <v>13.5</v>
      </c>
      <c r="G19" s="83"/>
      <c r="H19" s="83">
        <v>13.5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ht="22.8" customHeight="1" spans="1:20">
      <c r="A20" s="47" t="s">
        <v>183</v>
      </c>
      <c r="B20" s="47" t="s">
        <v>181</v>
      </c>
      <c r="C20" s="47" t="s">
        <v>184</v>
      </c>
      <c r="D20" s="39" t="s">
        <v>210</v>
      </c>
      <c r="E20" s="48" t="s">
        <v>186</v>
      </c>
      <c r="F20" s="49">
        <v>13.5</v>
      </c>
      <c r="G20" s="49"/>
      <c r="H20" s="49">
        <v>13.5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A2" sqref="A2:U2"/>
    </sheetView>
  </sheetViews>
  <sheetFormatPr defaultColWidth="10" defaultRowHeight="14"/>
  <cols>
    <col min="1" max="2" width="4.07272727272727" customWidth="1"/>
    <col min="3" max="3" width="4.2" customWidth="1"/>
    <col min="4" max="4" width="6.1" customWidth="1"/>
    <col min="5" max="5" width="15.8818181818182" customWidth="1"/>
    <col min="6" max="6" width="8.94545454545455" customWidth="1"/>
    <col min="7" max="7" width="7.77272727272727" customWidth="1"/>
    <col min="8" max="8" width="6.69090909090909" customWidth="1"/>
    <col min="9" max="16" width="7.17272727272727" customWidth="1"/>
    <col min="17" max="17" width="5.83636363636364" customWidth="1"/>
    <col min="18" max="21" width="7.17272727272727" customWidth="1"/>
    <col min="22" max="23" width="9.76363636363636" customWidth="1"/>
  </cols>
  <sheetData>
    <row r="1" ht="16.35" customHeight="1" spans="1:21">
      <c r="A1" s="31"/>
      <c r="T1" s="41" t="s">
        <v>211</v>
      </c>
      <c r="U1" s="41"/>
    </row>
    <row r="2" ht="37.05" customHeight="1" spans="1:2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4.15" customHeight="1" spans="1:2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42" t="s">
        <v>32</v>
      </c>
      <c r="U3" s="42"/>
    </row>
    <row r="4" ht="22.4" customHeight="1" spans="1:21">
      <c r="A4" s="36" t="s">
        <v>158</v>
      </c>
      <c r="B4" s="36"/>
      <c r="C4" s="36"/>
      <c r="D4" s="36" t="s">
        <v>192</v>
      </c>
      <c r="E4" s="36" t="s">
        <v>193</v>
      </c>
      <c r="F4" s="36" t="s">
        <v>212</v>
      </c>
      <c r="G4" s="36" t="s">
        <v>161</v>
      </c>
      <c r="H4" s="36"/>
      <c r="I4" s="36"/>
      <c r="J4" s="36"/>
      <c r="K4" s="36" t="s">
        <v>162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5" customHeight="1" spans="1:21">
      <c r="A5" s="36" t="s">
        <v>166</v>
      </c>
      <c r="B5" s="36" t="s">
        <v>167</v>
      </c>
      <c r="C5" s="36" t="s">
        <v>168</v>
      </c>
      <c r="D5" s="36"/>
      <c r="E5" s="36"/>
      <c r="F5" s="36"/>
      <c r="G5" s="36" t="s">
        <v>136</v>
      </c>
      <c r="H5" s="36" t="s">
        <v>213</v>
      </c>
      <c r="I5" s="36" t="s">
        <v>214</v>
      </c>
      <c r="J5" s="36" t="s">
        <v>203</v>
      </c>
      <c r="K5" s="36" t="s">
        <v>136</v>
      </c>
      <c r="L5" s="36" t="s">
        <v>215</v>
      </c>
      <c r="M5" s="36" t="s">
        <v>216</v>
      </c>
      <c r="N5" s="36" t="s">
        <v>217</v>
      </c>
      <c r="O5" s="36" t="s">
        <v>205</v>
      </c>
      <c r="P5" s="36" t="s">
        <v>218</v>
      </c>
      <c r="Q5" s="36" t="s">
        <v>219</v>
      </c>
      <c r="R5" s="36" t="s">
        <v>220</v>
      </c>
      <c r="S5" s="36" t="s">
        <v>201</v>
      </c>
      <c r="T5" s="36" t="s">
        <v>204</v>
      </c>
      <c r="U5" s="36" t="s">
        <v>208</v>
      </c>
    </row>
    <row r="6" ht="22.8" customHeight="1" spans="1:21">
      <c r="A6" s="35"/>
      <c r="B6" s="35"/>
      <c r="C6" s="35"/>
      <c r="D6" s="35"/>
      <c r="E6" s="35" t="s">
        <v>136</v>
      </c>
      <c r="F6" s="37">
        <v>2452.423613</v>
      </c>
      <c r="G6" s="37">
        <v>1677.083613</v>
      </c>
      <c r="H6" s="37">
        <v>1388.234613</v>
      </c>
      <c r="I6" s="37">
        <v>254.694</v>
      </c>
      <c r="J6" s="37">
        <v>34.155</v>
      </c>
      <c r="K6" s="37">
        <v>775.34</v>
      </c>
      <c r="L6" s="37"/>
      <c r="M6" s="37">
        <v>131.56</v>
      </c>
      <c r="N6" s="37">
        <v>482.04</v>
      </c>
      <c r="O6" s="37"/>
      <c r="P6" s="37"/>
      <c r="Q6" s="37"/>
      <c r="R6" s="37"/>
      <c r="S6" s="37"/>
      <c r="T6" s="37"/>
      <c r="U6" s="37">
        <v>161.74</v>
      </c>
    </row>
    <row r="7" ht="22.8" customHeight="1" spans="1:21">
      <c r="A7" s="35"/>
      <c r="B7" s="35"/>
      <c r="C7" s="35"/>
      <c r="D7" s="38" t="s">
        <v>154</v>
      </c>
      <c r="E7" s="38" t="s">
        <v>4</v>
      </c>
      <c r="F7" s="51">
        <v>2452.423613</v>
      </c>
      <c r="G7" s="37">
        <v>1677.083613</v>
      </c>
      <c r="H7" s="37">
        <v>1388.234613</v>
      </c>
      <c r="I7" s="37">
        <v>254.694</v>
      </c>
      <c r="J7" s="37">
        <v>34.155</v>
      </c>
      <c r="K7" s="37">
        <v>775.34</v>
      </c>
      <c r="L7" s="37">
        <v>0</v>
      </c>
      <c r="M7" s="37">
        <v>131.56</v>
      </c>
      <c r="N7" s="37">
        <v>482.04</v>
      </c>
      <c r="O7" s="37"/>
      <c r="P7" s="37"/>
      <c r="Q7" s="37"/>
      <c r="R7" s="37"/>
      <c r="S7" s="37"/>
      <c r="T7" s="37"/>
      <c r="U7" s="37">
        <v>161.74</v>
      </c>
    </row>
    <row r="8" ht="22.8" customHeight="1" spans="1:21">
      <c r="A8" s="46"/>
      <c r="B8" s="46"/>
      <c r="C8" s="46"/>
      <c r="D8" s="44" t="s">
        <v>155</v>
      </c>
      <c r="E8" s="44" t="s">
        <v>156</v>
      </c>
      <c r="F8" s="51">
        <v>2452.423613</v>
      </c>
      <c r="G8" s="37">
        <v>1677.083613</v>
      </c>
      <c r="H8" s="37">
        <v>1388.234613</v>
      </c>
      <c r="I8" s="37">
        <v>254.694</v>
      </c>
      <c r="J8" s="37">
        <v>34.155</v>
      </c>
      <c r="K8" s="37">
        <v>775.34</v>
      </c>
      <c r="L8" s="37">
        <v>0</v>
      </c>
      <c r="M8" s="37">
        <v>131.56</v>
      </c>
      <c r="N8" s="37">
        <v>482.04</v>
      </c>
      <c r="O8" s="37"/>
      <c r="P8" s="37"/>
      <c r="Q8" s="37"/>
      <c r="R8" s="37"/>
      <c r="S8" s="37"/>
      <c r="T8" s="37"/>
      <c r="U8" s="37">
        <v>161.74</v>
      </c>
    </row>
    <row r="9" s="76" customFormat="1" ht="22.8" customHeight="1" spans="1:21">
      <c r="A9" s="77">
        <v>201</v>
      </c>
      <c r="B9" s="78"/>
      <c r="C9" s="46"/>
      <c r="D9" s="44" t="s">
        <v>209</v>
      </c>
      <c r="E9" s="79" t="s">
        <v>169</v>
      </c>
      <c r="F9" s="51">
        <v>1795.143613</v>
      </c>
      <c r="G9" s="37">
        <v>1677.083613</v>
      </c>
      <c r="H9" s="37">
        <v>1388.234613</v>
      </c>
      <c r="I9" s="37">
        <v>254.694</v>
      </c>
      <c r="J9" s="37">
        <v>34.155</v>
      </c>
      <c r="K9" s="37">
        <v>118.06</v>
      </c>
      <c r="L9" s="37"/>
      <c r="M9" s="37">
        <v>118.06</v>
      </c>
      <c r="N9" s="37"/>
      <c r="O9" s="37"/>
      <c r="P9" s="37"/>
      <c r="Q9" s="37"/>
      <c r="R9" s="37"/>
      <c r="S9" s="37"/>
      <c r="T9" s="37"/>
      <c r="U9" s="37"/>
    </row>
    <row r="10" s="76" customFormat="1" ht="22.8" customHeight="1" spans="1:21">
      <c r="A10" s="77"/>
      <c r="B10" s="80" t="s">
        <v>170</v>
      </c>
      <c r="C10" s="46"/>
      <c r="D10" s="44" t="s">
        <v>209</v>
      </c>
      <c r="E10" s="79" t="s">
        <v>171</v>
      </c>
      <c r="F10" s="51">
        <v>1795.143613</v>
      </c>
      <c r="G10" s="37">
        <v>1677.083613</v>
      </c>
      <c r="H10" s="37">
        <v>1388.234613</v>
      </c>
      <c r="I10" s="37">
        <v>254.694</v>
      </c>
      <c r="J10" s="37">
        <v>34.155</v>
      </c>
      <c r="K10" s="37">
        <v>118.06</v>
      </c>
      <c r="L10" s="37"/>
      <c r="M10" s="37">
        <v>118.06</v>
      </c>
      <c r="N10" s="37"/>
      <c r="O10" s="37"/>
      <c r="P10" s="37"/>
      <c r="Q10" s="37"/>
      <c r="R10" s="37"/>
      <c r="S10" s="37"/>
      <c r="T10" s="37"/>
      <c r="U10" s="37"/>
    </row>
    <row r="11" ht="22.8" customHeight="1" spans="1:21">
      <c r="A11" s="47" t="s">
        <v>172</v>
      </c>
      <c r="B11" s="47" t="s">
        <v>170</v>
      </c>
      <c r="C11" s="47" t="s">
        <v>173</v>
      </c>
      <c r="D11" s="39" t="s">
        <v>210</v>
      </c>
      <c r="E11" s="48" t="s">
        <v>175</v>
      </c>
      <c r="F11" s="45">
        <v>1795.143613</v>
      </c>
      <c r="G11" s="40">
        <v>1677.083613</v>
      </c>
      <c r="H11" s="40">
        <v>1388.234613</v>
      </c>
      <c r="I11" s="40">
        <v>254.694</v>
      </c>
      <c r="J11" s="40">
        <v>34.155</v>
      </c>
      <c r="K11" s="40">
        <v>118.06</v>
      </c>
      <c r="L11" s="40"/>
      <c r="M11" s="40">
        <v>118.06</v>
      </c>
      <c r="N11" s="40"/>
      <c r="O11" s="40"/>
      <c r="P11" s="40"/>
      <c r="Q11" s="40"/>
      <c r="R11" s="40"/>
      <c r="S11" s="40"/>
      <c r="T11" s="40"/>
      <c r="U11" s="40"/>
    </row>
    <row r="12" s="76" customFormat="1" ht="22.8" customHeight="1" spans="1:21">
      <c r="A12" s="81">
        <v>213</v>
      </c>
      <c r="B12" s="80"/>
      <c r="C12" s="81"/>
      <c r="D12" s="44" t="s">
        <v>209</v>
      </c>
      <c r="E12" s="77" t="s">
        <v>180</v>
      </c>
      <c r="F12" s="51">
        <v>593.58</v>
      </c>
      <c r="G12" s="37"/>
      <c r="H12" s="37"/>
      <c r="I12" s="37"/>
      <c r="J12" s="37"/>
      <c r="K12" s="37">
        <v>593.58</v>
      </c>
      <c r="L12" s="37"/>
      <c r="M12" s="37"/>
      <c r="N12" s="37">
        <v>482.04</v>
      </c>
      <c r="O12" s="37"/>
      <c r="P12" s="37"/>
      <c r="Q12" s="37"/>
      <c r="R12" s="37"/>
      <c r="S12" s="37"/>
      <c r="T12" s="37"/>
      <c r="U12" s="37">
        <v>111.54</v>
      </c>
    </row>
    <row r="13" s="76" customFormat="1" ht="22.8" customHeight="1" spans="1:21">
      <c r="A13" s="81"/>
      <c r="B13" s="80" t="s">
        <v>187</v>
      </c>
      <c r="C13" s="81"/>
      <c r="D13" s="44" t="s">
        <v>209</v>
      </c>
      <c r="E13" s="77" t="s">
        <v>188</v>
      </c>
      <c r="F13" s="51">
        <v>593.58</v>
      </c>
      <c r="G13" s="37"/>
      <c r="H13" s="37"/>
      <c r="I13" s="37"/>
      <c r="J13" s="37"/>
      <c r="K13" s="37">
        <v>593.58</v>
      </c>
      <c r="L13" s="37"/>
      <c r="M13" s="37"/>
      <c r="N13" s="37">
        <v>482.04</v>
      </c>
      <c r="O13" s="37"/>
      <c r="P13" s="37"/>
      <c r="Q13" s="37"/>
      <c r="R13" s="37"/>
      <c r="S13" s="37"/>
      <c r="T13" s="37"/>
      <c r="U13" s="37">
        <v>111.54</v>
      </c>
    </row>
    <row r="14" ht="22.8" customHeight="1" spans="1:21">
      <c r="A14" s="47" t="s">
        <v>183</v>
      </c>
      <c r="B14" s="47" t="s">
        <v>187</v>
      </c>
      <c r="C14" s="47" t="s">
        <v>181</v>
      </c>
      <c r="D14" s="39" t="s">
        <v>210</v>
      </c>
      <c r="E14" s="48" t="s">
        <v>190</v>
      </c>
      <c r="F14" s="45">
        <v>593.58</v>
      </c>
      <c r="G14" s="40"/>
      <c r="H14" s="40"/>
      <c r="I14" s="40"/>
      <c r="J14" s="40"/>
      <c r="K14" s="40">
        <v>593.58</v>
      </c>
      <c r="L14" s="40"/>
      <c r="M14" s="40"/>
      <c r="N14" s="40">
        <v>482.04</v>
      </c>
      <c r="O14" s="40"/>
      <c r="P14" s="40"/>
      <c r="Q14" s="40"/>
      <c r="R14" s="40"/>
      <c r="S14" s="40"/>
      <c r="T14" s="40"/>
      <c r="U14" s="40">
        <v>111.54</v>
      </c>
    </row>
    <row r="15" s="76" customFormat="1" ht="22.8" customHeight="1" spans="1:21">
      <c r="A15" s="81">
        <v>212</v>
      </c>
      <c r="B15" s="80"/>
      <c r="C15" s="81"/>
      <c r="D15" s="44" t="s">
        <v>209</v>
      </c>
      <c r="E15" s="77" t="s">
        <v>176</v>
      </c>
      <c r="F15" s="51">
        <v>50.2</v>
      </c>
      <c r="G15" s="37"/>
      <c r="H15" s="37"/>
      <c r="I15" s="37"/>
      <c r="J15" s="37"/>
      <c r="K15" s="37">
        <v>50.2</v>
      </c>
      <c r="L15" s="37"/>
      <c r="M15" s="37"/>
      <c r="N15" s="37"/>
      <c r="O15" s="37"/>
      <c r="P15" s="37"/>
      <c r="Q15" s="37"/>
      <c r="R15" s="37"/>
      <c r="S15" s="37"/>
      <c r="T15" s="37"/>
      <c r="U15" s="37">
        <v>50.2</v>
      </c>
    </row>
    <row r="16" s="76" customFormat="1" ht="22.8" customHeight="1" spans="1:21">
      <c r="A16" s="81"/>
      <c r="B16" s="80" t="s">
        <v>173</v>
      </c>
      <c r="C16" s="81"/>
      <c r="D16" s="44" t="s">
        <v>209</v>
      </c>
      <c r="E16" s="77" t="s">
        <v>177</v>
      </c>
      <c r="F16" s="51">
        <v>50.2</v>
      </c>
      <c r="G16" s="37"/>
      <c r="H16" s="37"/>
      <c r="I16" s="37"/>
      <c r="J16" s="37"/>
      <c r="K16" s="37">
        <v>50.2</v>
      </c>
      <c r="L16" s="37"/>
      <c r="M16" s="37"/>
      <c r="N16" s="37"/>
      <c r="O16" s="37"/>
      <c r="P16" s="37"/>
      <c r="Q16" s="37"/>
      <c r="R16" s="37"/>
      <c r="S16" s="37"/>
      <c r="T16" s="37"/>
      <c r="U16" s="37">
        <v>50.2</v>
      </c>
    </row>
    <row r="17" ht="22.8" customHeight="1" spans="1:21">
      <c r="A17" s="47" t="s">
        <v>178</v>
      </c>
      <c r="B17" s="47" t="s">
        <v>173</v>
      </c>
      <c r="C17" s="47" t="s">
        <v>173</v>
      </c>
      <c r="D17" s="39" t="s">
        <v>210</v>
      </c>
      <c r="E17" s="48" t="s">
        <v>175</v>
      </c>
      <c r="F17" s="45">
        <v>50.2</v>
      </c>
      <c r="G17" s="40"/>
      <c r="H17" s="40"/>
      <c r="I17" s="40"/>
      <c r="J17" s="40"/>
      <c r="K17" s="40">
        <v>50.2</v>
      </c>
      <c r="L17" s="40"/>
      <c r="M17" s="40"/>
      <c r="N17" s="40"/>
      <c r="O17" s="40"/>
      <c r="P17" s="40"/>
      <c r="Q17" s="40"/>
      <c r="R17" s="40"/>
      <c r="S17" s="40"/>
      <c r="T17" s="40"/>
      <c r="U17" s="40">
        <v>50.2</v>
      </c>
    </row>
    <row r="18" s="76" customFormat="1" ht="22.8" customHeight="1" spans="1:21">
      <c r="A18" s="81">
        <v>213</v>
      </c>
      <c r="B18" s="81"/>
      <c r="C18" s="82"/>
      <c r="D18" s="44" t="s">
        <v>209</v>
      </c>
      <c r="E18" s="46" t="s">
        <v>180</v>
      </c>
      <c r="F18" s="51">
        <v>13.5</v>
      </c>
      <c r="G18" s="37"/>
      <c r="H18" s="37"/>
      <c r="I18" s="37"/>
      <c r="J18" s="37"/>
      <c r="K18" s="37">
        <v>13.5</v>
      </c>
      <c r="L18" s="37"/>
      <c r="M18" s="37">
        <v>13.5</v>
      </c>
      <c r="N18" s="37"/>
      <c r="O18" s="37"/>
      <c r="P18" s="37"/>
      <c r="Q18" s="37"/>
      <c r="R18" s="37"/>
      <c r="S18" s="37"/>
      <c r="T18" s="37"/>
      <c r="U18" s="37"/>
    </row>
    <row r="19" s="76" customFormat="1" ht="22.8" customHeight="1" spans="1:21">
      <c r="A19" s="81"/>
      <c r="B19" s="81" t="s">
        <v>181</v>
      </c>
      <c r="C19" s="82"/>
      <c r="D19" s="44" t="s">
        <v>209</v>
      </c>
      <c r="E19" s="46" t="s">
        <v>182</v>
      </c>
      <c r="F19" s="51">
        <v>13.5</v>
      </c>
      <c r="G19" s="37"/>
      <c r="H19" s="37"/>
      <c r="I19" s="37"/>
      <c r="J19" s="37"/>
      <c r="K19" s="37">
        <v>13.5</v>
      </c>
      <c r="L19" s="37"/>
      <c r="M19" s="37">
        <v>13.5</v>
      </c>
      <c r="N19" s="37"/>
      <c r="O19" s="37"/>
      <c r="P19" s="37"/>
      <c r="Q19" s="37"/>
      <c r="R19" s="37"/>
      <c r="S19" s="37"/>
      <c r="T19" s="37"/>
      <c r="U19" s="37"/>
    </row>
    <row r="20" ht="22.8" customHeight="1" spans="1:21">
      <c r="A20" s="47" t="s">
        <v>183</v>
      </c>
      <c r="B20" s="47" t="s">
        <v>181</v>
      </c>
      <c r="C20" s="47" t="s">
        <v>184</v>
      </c>
      <c r="D20" s="39" t="s">
        <v>210</v>
      </c>
      <c r="E20" s="48" t="s">
        <v>186</v>
      </c>
      <c r="F20" s="45">
        <v>13.5</v>
      </c>
      <c r="G20" s="40"/>
      <c r="H20" s="40"/>
      <c r="I20" s="40"/>
      <c r="J20" s="40"/>
      <c r="K20" s="40">
        <v>13.5</v>
      </c>
      <c r="L20" s="40"/>
      <c r="M20" s="40">
        <v>13.5</v>
      </c>
      <c r="N20" s="40"/>
      <c r="O20" s="40"/>
      <c r="P20" s="40"/>
      <c r="Q20" s="40"/>
      <c r="R20" s="40"/>
      <c r="S20" s="40"/>
      <c r="T20" s="40"/>
      <c r="U20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20" sqref="I20"/>
    </sheetView>
  </sheetViews>
  <sheetFormatPr defaultColWidth="10" defaultRowHeight="14" outlineLevelCol="4"/>
  <cols>
    <col min="1" max="1" width="24.5636363636364" customWidth="1"/>
    <col min="2" max="2" width="16.0090909090909" customWidth="1"/>
    <col min="3" max="4" width="22.2545454545455" customWidth="1"/>
    <col min="5" max="5" width="0.136363636363636" customWidth="1"/>
    <col min="6" max="6" width="9.76363636363636" customWidth="1"/>
  </cols>
  <sheetData>
    <row r="1" ht="16.35" customHeight="1" spans="1:4">
      <c r="A1" s="31"/>
      <c r="D1" s="41" t="s">
        <v>221</v>
      </c>
    </row>
    <row r="2" ht="31.9" customHeight="1" spans="1:4">
      <c r="A2" s="32" t="s">
        <v>12</v>
      </c>
      <c r="B2" s="32"/>
      <c r="C2" s="32"/>
      <c r="D2" s="32"/>
    </row>
    <row r="3" ht="18.95" customHeight="1" spans="1:5">
      <c r="A3" s="33" t="s">
        <v>31</v>
      </c>
      <c r="B3" s="33"/>
      <c r="C3" s="33"/>
      <c r="D3" s="42" t="s">
        <v>32</v>
      </c>
      <c r="E3" s="31"/>
    </row>
    <row r="4" ht="20.2" customHeight="1" spans="1:5">
      <c r="A4" s="34" t="s">
        <v>33</v>
      </c>
      <c r="B4" s="34"/>
      <c r="C4" s="34" t="s">
        <v>34</v>
      </c>
      <c r="D4" s="34"/>
      <c r="E4" s="73"/>
    </row>
    <row r="5" ht="20.2" customHeight="1" spans="1:5">
      <c r="A5" s="34" t="s">
        <v>35</v>
      </c>
      <c r="B5" s="34" t="s">
        <v>36</v>
      </c>
      <c r="C5" s="34" t="s">
        <v>35</v>
      </c>
      <c r="D5" s="34" t="s">
        <v>36</v>
      </c>
      <c r="E5" s="73"/>
    </row>
    <row r="6" ht="20.2" customHeight="1" spans="1:5">
      <c r="A6" s="35" t="s">
        <v>222</v>
      </c>
      <c r="B6" s="37">
        <v>2452.423613</v>
      </c>
      <c r="C6" s="35" t="s">
        <v>223</v>
      </c>
      <c r="D6" s="51">
        <v>2452.423613</v>
      </c>
      <c r="E6" s="74"/>
    </row>
    <row r="7" ht="20.2" customHeight="1" spans="1:5">
      <c r="A7" s="43" t="s">
        <v>224</v>
      </c>
      <c r="B7" s="40">
        <v>2452.423613</v>
      </c>
      <c r="C7" s="43" t="s">
        <v>41</v>
      </c>
      <c r="D7" s="45">
        <v>1795.143613</v>
      </c>
      <c r="E7" s="74"/>
    </row>
    <row r="8" ht="20.2" customHeight="1" spans="1:5">
      <c r="A8" s="43" t="s">
        <v>225</v>
      </c>
      <c r="B8" s="40">
        <v>2452.423613</v>
      </c>
      <c r="C8" s="43" t="s">
        <v>45</v>
      </c>
      <c r="D8" s="45"/>
      <c r="E8" s="74"/>
    </row>
    <row r="9" ht="31.05" customHeight="1" spans="1:5">
      <c r="A9" s="43" t="s">
        <v>48</v>
      </c>
      <c r="B9" s="40"/>
      <c r="C9" s="43" t="s">
        <v>49</v>
      </c>
      <c r="D9" s="45"/>
      <c r="E9" s="74"/>
    </row>
    <row r="10" ht="20.2" customHeight="1" spans="1:5">
      <c r="A10" s="43" t="s">
        <v>226</v>
      </c>
      <c r="B10" s="40"/>
      <c r="C10" s="43" t="s">
        <v>53</v>
      </c>
      <c r="D10" s="45"/>
      <c r="E10" s="74"/>
    </row>
    <row r="11" ht="20.2" customHeight="1" spans="1:5">
      <c r="A11" s="43" t="s">
        <v>227</v>
      </c>
      <c r="B11" s="40"/>
      <c r="C11" s="43" t="s">
        <v>57</v>
      </c>
      <c r="D11" s="45"/>
      <c r="E11" s="74"/>
    </row>
    <row r="12" ht="20.2" customHeight="1" spans="1:5">
      <c r="A12" s="43" t="s">
        <v>228</v>
      </c>
      <c r="B12" s="40"/>
      <c r="C12" s="43" t="s">
        <v>61</v>
      </c>
      <c r="D12" s="45"/>
      <c r="E12" s="74"/>
    </row>
    <row r="13" ht="20.2" customHeight="1" spans="1:5">
      <c r="A13" s="35" t="s">
        <v>229</v>
      </c>
      <c r="B13" s="37"/>
      <c r="C13" s="43" t="s">
        <v>65</v>
      </c>
      <c r="D13" s="45"/>
      <c r="E13" s="74"/>
    </row>
    <row r="14" ht="20.2" customHeight="1" spans="1:5">
      <c r="A14" s="43" t="s">
        <v>224</v>
      </c>
      <c r="B14" s="40"/>
      <c r="C14" s="43" t="s">
        <v>69</v>
      </c>
      <c r="D14" s="45"/>
      <c r="E14" s="74"/>
    </row>
    <row r="15" ht="20.2" customHeight="1" spans="1:5">
      <c r="A15" s="43" t="s">
        <v>226</v>
      </c>
      <c r="B15" s="40"/>
      <c r="C15" s="43" t="s">
        <v>73</v>
      </c>
      <c r="D15" s="45"/>
      <c r="E15" s="74"/>
    </row>
    <row r="16" ht="20.2" customHeight="1" spans="1:5">
      <c r="A16" s="43" t="s">
        <v>227</v>
      </c>
      <c r="B16" s="40"/>
      <c r="C16" s="43" t="s">
        <v>77</v>
      </c>
      <c r="D16" s="45"/>
      <c r="E16" s="74"/>
    </row>
    <row r="17" ht="20.2" customHeight="1" spans="1:5">
      <c r="A17" s="43" t="s">
        <v>228</v>
      </c>
      <c r="B17" s="40"/>
      <c r="C17" s="43" t="s">
        <v>81</v>
      </c>
      <c r="D17" s="45"/>
      <c r="E17" s="74"/>
    </row>
    <row r="18" ht="20.2" customHeight="1" spans="1:5">
      <c r="A18" s="43"/>
      <c r="B18" s="40"/>
      <c r="C18" s="43" t="s">
        <v>85</v>
      </c>
      <c r="D18" s="45">
        <v>50.2</v>
      </c>
      <c r="E18" s="74"/>
    </row>
    <row r="19" ht="20.2" customHeight="1" spans="1:5">
      <c r="A19" s="43"/>
      <c r="B19" s="43"/>
      <c r="C19" s="43" t="s">
        <v>89</v>
      </c>
      <c r="D19" s="45">
        <v>607.08</v>
      </c>
      <c r="E19" s="74"/>
    </row>
    <row r="20" ht="20.2" customHeight="1" spans="1:5">
      <c r="A20" s="43"/>
      <c r="B20" s="43"/>
      <c r="C20" s="43" t="s">
        <v>93</v>
      </c>
      <c r="D20" s="45"/>
      <c r="E20" s="74"/>
    </row>
    <row r="21" ht="20.2" customHeight="1" spans="1:5">
      <c r="A21" s="43"/>
      <c r="B21" s="43"/>
      <c r="C21" s="43" t="s">
        <v>97</v>
      </c>
      <c r="D21" s="45"/>
      <c r="E21" s="74"/>
    </row>
    <row r="22" ht="20.2" customHeight="1" spans="1:5">
      <c r="A22" s="43"/>
      <c r="B22" s="43"/>
      <c r="C22" s="43" t="s">
        <v>100</v>
      </c>
      <c r="D22" s="45"/>
      <c r="E22" s="74"/>
    </row>
    <row r="23" ht="20.2" customHeight="1" spans="1:5">
      <c r="A23" s="43"/>
      <c r="B23" s="43"/>
      <c r="C23" s="43" t="s">
        <v>103</v>
      </c>
      <c r="D23" s="45"/>
      <c r="E23" s="74"/>
    </row>
    <row r="24" ht="20.2" customHeight="1" spans="1:5">
      <c r="A24" s="43"/>
      <c r="B24" s="43"/>
      <c r="C24" s="43" t="s">
        <v>105</v>
      </c>
      <c r="D24" s="45"/>
      <c r="E24" s="74"/>
    </row>
    <row r="25" ht="20.2" customHeight="1" spans="1:5">
      <c r="A25" s="43"/>
      <c r="B25" s="43"/>
      <c r="C25" s="43" t="s">
        <v>107</v>
      </c>
      <c r="D25" s="45"/>
      <c r="E25" s="74"/>
    </row>
    <row r="26" ht="20.2" customHeight="1" spans="1:5">
      <c r="A26" s="43"/>
      <c r="B26" s="43"/>
      <c r="C26" s="43" t="s">
        <v>109</v>
      </c>
      <c r="D26" s="45"/>
      <c r="E26" s="74"/>
    </row>
    <row r="27" ht="20.2" customHeight="1" spans="1:5">
      <c r="A27" s="43"/>
      <c r="B27" s="43"/>
      <c r="C27" s="43" t="s">
        <v>111</v>
      </c>
      <c r="D27" s="45"/>
      <c r="E27" s="74"/>
    </row>
    <row r="28" ht="20.2" customHeight="1" spans="1:5">
      <c r="A28" s="43"/>
      <c r="B28" s="43"/>
      <c r="C28" s="43" t="s">
        <v>113</v>
      </c>
      <c r="D28" s="45"/>
      <c r="E28" s="74"/>
    </row>
    <row r="29" ht="20.2" customHeight="1" spans="1:5">
      <c r="A29" s="43"/>
      <c r="B29" s="43"/>
      <c r="C29" s="43" t="s">
        <v>115</v>
      </c>
      <c r="D29" s="45"/>
      <c r="E29" s="74"/>
    </row>
    <row r="30" ht="20.2" customHeight="1" spans="1:5">
      <c r="A30" s="43"/>
      <c r="B30" s="43"/>
      <c r="C30" s="43" t="s">
        <v>117</v>
      </c>
      <c r="D30" s="45"/>
      <c r="E30" s="74"/>
    </row>
    <row r="31" ht="20.2" customHeight="1" spans="1:5">
      <c r="A31" s="43"/>
      <c r="B31" s="43"/>
      <c r="C31" s="43" t="s">
        <v>119</v>
      </c>
      <c r="D31" s="45"/>
      <c r="E31" s="74"/>
    </row>
    <row r="32" ht="20.2" customHeight="1" spans="1:5">
      <c r="A32" s="43"/>
      <c r="B32" s="43"/>
      <c r="C32" s="43" t="s">
        <v>121</v>
      </c>
      <c r="D32" s="45"/>
      <c r="E32" s="74"/>
    </row>
    <row r="33" ht="20.2" customHeight="1" spans="1:5">
      <c r="A33" s="43"/>
      <c r="B33" s="43"/>
      <c r="C33" s="43" t="s">
        <v>123</v>
      </c>
      <c r="D33" s="45"/>
      <c r="E33" s="74"/>
    </row>
    <row r="34" ht="20.2" customHeight="1" spans="1:5">
      <c r="A34" s="43"/>
      <c r="B34" s="43"/>
      <c r="C34" s="43" t="s">
        <v>124</v>
      </c>
      <c r="D34" s="45"/>
      <c r="E34" s="74"/>
    </row>
    <row r="35" ht="20.2" customHeight="1" spans="1:5">
      <c r="A35" s="43"/>
      <c r="B35" s="43"/>
      <c r="C35" s="43" t="s">
        <v>125</v>
      </c>
      <c r="D35" s="45"/>
      <c r="E35" s="74"/>
    </row>
    <row r="36" ht="20.2" customHeight="1" spans="1:5">
      <c r="A36" s="43"/>
      <c r="B36" s="43"/>
      <c r="C36" s="43" t="s">
        <v>126</v>
      </c>
      <c r="D36" s="45"/>
      <c r="E36" s="74"/>
    </row>
    <row r="37" ht="20.2" customHeight="1" spans="1:5">
      <c r="A37" s="43"/>
      <c r="B37" s="43"/>
      <c r="C37" s="43"/>
      <c r="D37" s="43"/>
      <c r="E37" s="74"/>
    </row>
    <row r="38" ht="20.2" customHeight="1" spans="1:5">
      <c r="A38" s="35"/>
      <c r="B38" s="35"/>
      <c r="C38" s="35" t="s">
        <v>230</v>
      </c>
      <c r="D38" s="37"/>
      <c r="E38" s="75"/>
    </row>
    <row r="39" ht="20.2" customHeight="1" spans="1:5">
      <c r="A39" s="35"/>
      <c r="B39" s="35"/>
      <c r="C39" s="35"/>
      <c r="D39" s="35"/>
      <c r="E39" s="75"/>
    </row>
    <row r="40" ht="20.2" customHeight="1" spans="1:5">
      <c r="A40" s="36" t="s">
        <v>231</v>
      </c>
      <c r="B40" s="37">
        <v>2452.423613</v>
      </c>
      <c r="C40" s="36" t="s">
        <v>232</v>
      </c>
      <c r="D40" s="51">
        <v>2452.423613</v>
      </c>
      <c r="E40" s="7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N14" sqref="N14"/>
    </sheetView>
  </sheetViews>
  <sheetFormatPr defaultColWidth="10" defaultRowHeight="14"/>
  <cols>
    <col min="1" max="2" width="4.88181818181818" style="16" customWidth="1"/>
    <col min="3" max="3" width="5.97272727272727" style="16" customWidth="1"/>
    <col min="4" max="4" width="8.94545454545455" style="16" customWidth="1"/>
    <col min="5" max="6" width="16.4181818181818" style="16" customWidth="1"/>
    <col min="7" max="7" width="11.5363636363636" style="16" customWidth="1"/>
    <col min="8" max="8" width="12.4818181818182" style="16" customWidth="1"/>
    <col min="9" max="9" width="10.8545454545455" style="16" customWidth="1"/>
    <col min="10" max="10" width="14.6545454545455" style="16" customWidth="1"/>
    <col min="11" max="11" width="11.4" style="16" customWidth="1"/>
    <col min="12" max="13" width="9.76363636363636" style="16" customWidth="1"/>
    <col min="14" max="16384" width="10" style="16"/>
  </cols>
  <sheetData>
    <row r="1" ht="16.35" customHeight="1" spans="1:11">
      <c r="A1" s="26"/>
      <c r="D1" s="26"/>
      <c r="K1" s="24" t="s">
        <v>233</v>
      </c>
    </row>
    <row r="2" ht="43.1" customHeight="1" spans="1:1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15" customHeight="1" spans="1:11">
      <c r="A3" s="59" t="s">
        <v>31</v>
      </c>
      <c r="B3" s="59"/>
      <c r="C3" s="59"/>
      <c r="D3" s="59"/>
      <c r="E3" s="59"/>
      <c r="F3" s="59"/>
      <c r="G3" s="59"/>
      <c r="H3" s="59"/>
      <c r="I3" s="72" t="s">
        <v>32</v>
      </c>
      <c r="J3" s="72"/>
      <c r="K3" s="72"/>
    </row>
    <row r="4" s="15" customFormat="1" ht="25" customHeight="1" spans="1:11">
      <c r="A4" s="60" t="s">
        <v>158</v>
      </c>
      <c r="B4" s="60"/>
      <c r="C4" s="60"/>
      <c r="D4" s="60" t="s">
        <v>159</v>
      </c>
      <c r="E4" s="60" t="s">
        <v>160</v>
      </c>
      <c r="F4" s="60" t="s">
        <v>136</v>
      </c>
      <c r="G4" s="60" t="s">
        <v>161</v>
      </c>
      <c r="H4" s="60"/>
      <c r="I4" s="60"/>
      <c r="J4" s="60"/>
      <c r="K4" s="60" t="s">
        <v>162</v>
      </c>
    </row>
    <row r="5" s="15" customFormat="1" ht="20.7" customHeight="1" spans="1:11">
      <c r="A5" s="60"/>
      <c r="B5" s="60"/>
      <c r="C5" s="60"/>
      <c r="D5" s="60"/>
      <c r="E5" s="60"/>
      <c r="F5" s="60"/>
      <c r="G5" s="60" t="s">
        <v>138</v>
      </c>
      <c r="H5" s="60" t="s">
        <v>213</v>
      </c>
      <c r="I5" s="60" t="s">
        <v>203</v>
      </c>
      <c r="J5" s="60" t="s">
        <v>234</v>
      </c>
      <c r="K5" s="60"/>
    </row>
    <row r="6" s="15" customFormat="1" ht="28.45" customHeight="1" spans="1:11">
      <c r="A6" s="60" t="s">
        <v>166</v>
      </c>
      <c r="B6" s="60" t="s">
        <v>167</v>
      </c>
      <c r="C6" s="60" t="s">
        <v>168</v>
      </c>
      <c r="D6" s="60"/>
      <c r="E6" s="60"/>
      <c r="F6" s="60"/>
      <c r="G6" s="60"/>
      <c r="H6" s="60"/>
      <c r="I6" s="60"/>
      <c r="J6" s="60"/>
      <c r="K6" s="60"/>
    </row>
    <row r="7" s="15" customFormat="1" ht="22.8" customHeight="1" spans="1:11">
      <c r="A7" s="61"/>
      <c r="B7" s="61"/>
      <c r="C7" s="61"/>
      <c r="D7" s="62"/>
      <c r="E7" s="62" t="s">
        <v>136</v>
      </c>
      <c r="F7" s="63">
        <v>2452.423613</v>
      </c>
      <c r="G7" s="63">
        <v>1677.083613</v>
      </c>
      <c r="H7" s="63">
        <v>1388.234613</v>
      </c>
      <c r="I7" s="63">
        <v>34.155</v>
      </c>
      <c r="J7" s="63">
        <v>254.694</v>
      </c>
      <c r="K7" s="63">
        <v>775.34</v>
      </c>
    </row>
    <row r="8" s="15" customFormat="1" ht="22.8" customHeight="1" spans="1:11">
      <c r="A8" s="64"/>
      <c r="B8" s="64"/>
      <c r="C8" s="64"/>
      <c r="D8" s="65" t="s">
        <v>154</v>
      </c>
      <c r="E8" s="65" t="s">
        <v>4</v>
      </c>
      <c r="F8" s="66">
        <v>2452.423613</v>
      </c>
      <c r="G8" s="66">
        <v>1677.083613</v>
      </c>
      <c r="H8" s="66">
        <v>1388.234613</v>
      </c>
      <c r="I8" s="66">
        <v>34.155</v>
      </c>
      <c r="J8" s="66">
        <v>254.694</v>
      </c>
      <c r="K8" s="66">
        <v>775.34</v>
      </c>
    </row>
    <row r="9" s="15" customFormat="1" ht="22.8" customHeight="1" spans="1:11">
      <c r="A9" s="20"/>
      <c r="B9" s="20"/>
      <c r="C9" s="20"/>
      <c r="D9" s="28" t="s">
        <v>155</v>
      </c>
      <c r="E9" s="28" t="s">
        <v>156</v>
      </c>
      <c r="F9" s="29">
        <v>2452.423613</v>
      </c>
      <c r="G9" s="29">
        <v>1677.083613</v>
      </c>
      <c r="H9" s="29">
        <v>1388.234613</v>
      </c>
      <c r="I9" s="29">
        <v>34.155</v>
      </c>
      <c r="J9" s="29">
        <v>254.694</v>
      </c>
      <c r="K9" s="29">
        <v>775.34</v>
      </c>
    </row>
    <row r="10" s="15" customFormat="1" ht="22.8" customHeight="1" spans="1:11">
      <c r="A10" s="19">
        <v>201</v>
      </c>
      <c r="B10" s="67"/>
      <c r="C10" s="30"/>
      <c r="D10" s="52">
        <v>201</v>
      </c>
      <c r="E10" s="54" t="s">
        <v>169</v>
      </c>
      <c r="F10" s="29">
        <v>1795.143613</v>
      </c>
      <c r="G10" s="29">
        <v>1677.083613</v>
      </c>
      <c r="H10" s="55">
        <v>1388.234613</v>
      </c>
      <c r="I10" s="55">
        <v>34.155</v>
      </c>
      <c r="J10" s="55">
        <v>254.694</v>
      </c>
      <c r="K10" s="55">
        <v>118.06</v>
      </c>
    </row>
    <row r="11" s="15" customFormat="1" ht="22.8" customHeight="1" spans="1:11">
      <c r="A11" s="68"/>
      <c r="B11" s="67" t="s">
        <v>170</v>
      </c>
      <c r="C11" s="30"/>
      <c r="D11" s="52">
        <v>20103</v>
      </c>
      <c r="E11" s="54" t="s">
        <v>171</v>
      </c>
      <c r="F11" s="29">
        <v>1795.143613</v>
      </c>
      <c r="G11" s="29">
        <v>1677.083613</v>
      </c>
      <c r="H11" s="55">
        <v>1388.234613</v>
      </c>
      <c r="I11" s="55">
        <v>34.155</v>
      </c>
      <c r="J11" s="55">
        <v>254.694</v>
      </c>
      <c r="K11" s="55">
        <v>118.06</v>
      </c>
    </row>
    <row r="12" s="15" customFormat="1" ht="22.8" customHeight="1" spans="1:11">
      <c r="A12" s="22" t="s">
        <v>172</v>
      </c>
      <c r="B12" s="22" t="s">
        <v>170</v>
      </c>
      <c r="C12" s="22" t="s">
        <v>173</v>
      </c>
      <c r="D12" s="69" t="s">
        <v>235</v>
      </c>
      <c r="E12" s="20" t="s">
        <v>175</v>
      </c>
      <c r="F12" s="21">
        <v>1795.143613</v>
      </c>
      <c r="G12" s="21">
        <v>1677.083613</v>
      </c>
      <c r="H12" s="70">
        <v>1388.234613</v>
      </c>
      <c r="I12" s="70">
        <v>34.155</v>
      </c>
      <c r="J12" s="70">
        <v>254.694</v>
      </c>
      <c r="K12" s="70">
        <v>118.06</v>
      </c>
    </row>
    <row r="13" s="57" customFormat="1" ht="22.8" customHeight="1" spans="1:11">
      <c r="A13" s="19">
        <v>212</v>
      </c>
      <c r="B13" s="67"/>
      <c r="C13" s="19"/>
      <c r="D13" s="52">
        <v>212</v>
      </c>
      <c r="E13" s="68" t="s">
        <v>176</v>
      </c>
      <c r="F13" s="29">
        <v>50.2</v>
      </c>
      <c r="G13" s="29"/>
      <c r="H13" s="55"/>
      <c r="I13" s="55"/>
      <c r="J13" s="55"/>
      <c r="K13" s="55">
        <v>50.2</v>
      </c>
    </row>
    <row r="14" s="57" customFormat="1" ht="22.8" customHeight="1" spans="1:11">
      <c r="A14" s="19"/>
      <c r="B14" s="67" t="s">
        <v>173</v>
      </c>
      <c r="C14" s="19"/>
      <c r="D14" s="52">
        <v>21201</v>
      </c>
      <c r="E14" s="68" t="s">
        <v>177</v>
      </c>
      <c r="F14" s="29">
        <v>50.2</v>
      </c>
      <c r="G14" s="29"/>
      <c r="H14" s="55"/>
      <c r="I14" s="55"/>
      <c r="J14" s="55"/>
      <c r="K14" s="55">
        <v>50.2</v>
      </c>
    </row>
    <row r="15" s="15" customFormat="1" ht="22.8" customHeight="1" spans="1:11">
      <c r="A15" s="22" t="s">
        <v>178</v>
      </c>
      <c r="B15" s="22" t="s">
        <v>173</v>
      </c>
      <c r="C15" s="22" t="s">
        <v>173</v>
      </c>
      <c r="D15" s="69" t="s">
        <v>236</v>
      </c>
      <c r="E15" s="20" t="s">
        <v>175</v>
      </c>
      <c r="F15" s="21">
        <v>50.2</v>
      </c>
      <c r="G15" s="21"/>
      <c r="H15" s="70"/>
      <c r="I15" s="70"/>
      <c r="J15" s="70"/>
      <c r="K15" s="70">
        <v>50.2</v>
      </c>
    </row>
    <row r="16" s="57" customFormat="1" ht="22.8" customHeight="1" spans="1:11">
      <c r="A16" s="19">
        <v>213</v>
      </c>
      <c r="B16" s="67"/>
      <c r="C16" s="19"/>
      <c r="D16" s="52">
        <v>213</v>
      </c>
      <c r="E16" s="68" t="s">
        <v>180</v>
      </c>
      <c r="F16" s="29">
        <v>13.5</v>
      </c>
      <c r="G16" s="29"/>
      <c r="H16" s="55"/>
      <c r="I16" s="55"/>
      <c r="J16" s="55"/>
      <c r="K16" s="55">
        <v>13.5</v>
      </c>
    </row>
    <row r="17" s="57" customFormat="1" ht="22.8" customHeight="1" spans="1:11">
      <c r="A17" s="19"/>
      <c r="B17" s="67" t="s">
        <v>181</v>
      </c>
      <c r="C17" s="19"/>
      <c r="D17" s="52">
        <v>21305</v>
      </c>
      <c r="E17" s="68" t="s">
        <v>182</v>
      </c>
      <c r="F17" s="29">
        <v>13.5</v>
      </c>
      <c r="G17" s="29"/>
      <c r="H17" s="55"/>
      <c r="I17" s="55"/>
      <c r="J17" s="55"/>
      <c r="K17" s="55">
        <v>13.5</v>
      </c>
    </row>
    <row r="18" s="15" customFormat="1" ht="22.8" customHeight="1" spans="1:11">
      <c r="A18" s="22" t="s">
        <v>183</v>
      </c>
      <c r="B18" s="22" t="s">
        <v>181</v>
      </c>
      <c r="C18" s="22" t="s">
        <v>184</v>
      </c>
      <c r="D18" s="69" t="s">
        <v>237</v>
      </c>
      <c r="E18" s="20" t="s">
        <v>186</v>
      </c>
      <c r="F18" s="21">
        <v>13.5</v>
      </c>
      <c r="G18" s="21"/>
      <c r="H18" s="70"/>
      <c r="I18" s="70"/>
      <c r="J18" s="70"/>
      <c r="K18" s="70">
        <v>13.5</v>
      </c>
    </row>
    <row r="19" s="57" customFormat="1" ht="22.8" customHeight="1" spans="1:11">
      <c r="A19" s="19">
        <v>213</v>
      </c>
      <c r="B19" s="67"/>
      <c r="C19" s="19"/>
      <c r="D19" s="52">
        <v>213</v>
      </c>
      <c r="E19" s="68" t="s">
        <v>180</v>
      </c>
      <c r="F19" s="29">
        <v>593.58</v>
      </c>
      <c r="G19" s="29"/>
      <c r="H19" s="55"/>
      <c r="I19" s="55"/>
      <c r="J19" s="55"/>
      <c r="K19" s="55">
        <v>593.58</v>
      </c>
    </row>
    <row r="20" s="57" customFormat="1" ht="22.8" customHeight="1" spans="1:11">
      <c r="A20" s="19"/>
      <c r="B20" s="67" t="s">
        <v>187</v>
      </c>
      <c r="C20" s="19"/>
      <c r="D20" s="52">
        <v>21307</v>
      </c>
      <c r="E20" s="68" t="s">
        <v>188</v>
      </c>
      <c r="F20" s="29">
        <v>593.58</v>
      </c>
      <c r="G20" s="29"/>
      <c r="H20" s="55"/>
      <c r="I20" s="55"/>
      <c r="J20" s="55"/>
      <c r="K20" s="55">
        <v>593.58</v>
      </c>
    </row>
    <row r="21" s="15" customFormat="1" ht="22.8" customHeight="1" spans="1:11">
      <c r="A21" s="22" t="s">
        <v>183</v>
      </c>
      <c r="B21" s="22" t="s">
        <v>187</v>
      </c>
      <c r="C21" s="22" t="s">
        <v>181</v>
      </c>
      <c r="D21" s="69" t="s">
        <v>238</v>
      </c>
      <c r="E21" s="20" t="s">
        <v>190</v>
      </c>
      <c r="F21" s="21">
        <v>593.58</v>
      </c>
      <c r="G21" s="21"/>
      <c r="H21" s="70"/>
      <c r="I21" s="70"/>
      <c r="J21" s="70"/>
      <c r="K21" s="70">
        <v>593.58</v>
      </c>
    </row>
    <row r="22" ht="21" customHeight="1" spans="1:11">
      <c r="A22" s="71" t="s">
        <v>239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</sheetData>
  <mergeCells count="14">
    <mergeCell ref="A2:K2"/>
    <mergeCell ref="A3:H3"/>
    <mergeCell ref="I3:K3"/>
    <mergeCell ref="G4:J4"/>
    <mergeCell ref="A22:K22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N21" sqref="N21"/>
    </sheetView>
  </sheetViews>
  <sheetFormatPr defaultColWidth="10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6" width="9.76363636363636" customWidth="1"/>
  </cols>
  <sheetData>
    <row r="1" ht="16.35" customHeight="1" spans="1:14">
      <c r="A1" s="31"/>
      <c r="M1" s="41" t="s">
        <v>240</v>
      </c>
      <c r="N1" s="41"/>
    </row>
    <row r="2" ht="44.85" customHeight="1" spans="1:14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2.4" customHeight="1" spans="1:14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2" t="s">
        <v>32</v>
      </c>
      <c r="N3" s="42"/>
    </row>
    <row r="4" ht="42.25" customHeight="1" spans="1:14">
      <c r="A4" s="34" t="s">
        <v>158</v>
      </c>
      <c r="B4" s="34"/>
      <c r="C4" s="34"/>
      <c r="D4" s="34" t="s">
        <v>192</v>
      </c>
      <c r="E4" s="34" t="s">
        <v>193</v>
      </c>
      <c r="F4" s="34" t="s">
        <v>212</v>
      </c>
      <c r="G4" s="34" t="s">
        <v>195</v>
      </c>
      <c r="H4" s="34"/>
      <c r="I4" s="34"/>
      <c r="J4" s="34"/>
      <c r="K4" s="34"/>
      <c r="L4" s="34" t="s">
        <v>199</v>
      </c>
      <c r="M4" s="34"/>
      <c r="N4" s="34"/>
    </row>
    <row r="5" ht="39.65" customHeight="1" spans="1:14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241</v>
      </c>
      <c r="I5" s="34" t="s">
        <v>242</v>
      </c>
      <c r="J5" s="34" t="s">
        <v>243</v>
      </c>
      <c r="K5" s="34" t="s">
        <v>244</v>
      </c>
      <c r="L5" s="34" t="s">
        <v>136</v>
      </c>
      <c r="M5" s="34" t="s">
        <v>213</v>
      </c>
      <c r="N5" s="34" t="s">
        <v>245</v>
      </c>
    </row>
    <row r="6" ht="22.8" customHeight="1" spans="1:14">
      <c r="A6" s="35"/>
      <c r="B6" s="35"/>
      <c r="C6" s="35"/>
      <c r="D6" s="35"/>
      <c r="E6" s="35" t="s">
        <v>136</v>
      </c>
      <c r="F6" s="51">
        <v>1388.234613</v>
      </c>
      <c r="G6" s="51">
        <v>1388.234613</v>
      </c>
      <c r="H6" s="51">
        <v>951.085</v>
      </c>
      <c r="I6" s="51">
        <v>211.676593</v>
      </c>
      <c r="J6" s="51">
        <v>106.86252</v>
      </c>
      <c r="K6" s="51">
        <v>118.6105</v>
      </c>
      <c r="L6" s="51"/>
      <c r="M6" s="51"/>
      <c r="N6" s="51"/>
    </row>
    <row r="7" ht="22.8" customHeight="1" spans="1:14">
      <c r="A7" s="35"/>
      <c r="B7" s="35"/>
      <c r="C7" s="35"/>
      <c r="D7" s="38" t="s">
        <v>154</v>
      </c>
      <c r="E7" s="38" t="s">
        <v>4</v>
      </c>
      <c r="F7" s="51">
        <v>1388.234613</v>
      </c>
      <c r="G7" s="51">
        <v>1388.234613</v>
      </c>
      <c r="H7" s="51">
        <v>951.085</v>
      </c>
      <c r="I7" s="51">
        <v>211.676593</v>
      </c>
      <c r="J7" s="51">
        <v>106.86252</v>
      </c>
      <c r="K7" s="51">
        <v>118.6105</v>
      </c>
      <c r="L7" s="51"/>
      <c r="M7" s="51"/>
      <c r="N7" s="51"/>
    </row>
    <row r="8" ht="22.8" customHeight="1" spans="1:14">
      <c r="A8" s="35"/>
      <c r="B8" s="35"/>
      <c r="C8" s="35"/>
      <c r="D8" s="44" t="s">
        <v>155</v>
      </c>
      <c r="E8" s="44" t="s">
        <v>156</v>
      </c>
      <c r="F8" s="51">
        <v>1388.234613</v>
      </c>
      <c r="G8" s="51">
        <v>1388.234613</v>
      </c>
      <c r="H8" s="51">
        <v>951.085</v>
      </c>
      <c r="I8" s="51">
        <v>211.676593</v>
      </c>
      <c r="J8" s="51">
        <v>106.86252</v>
      </c>
      <c r="K8" s="51">
        <v>118.6105</v>
      </c>
      <c r="L8" s="51"/>
      <c r="M8" s="51"/>
      <c r="N8" s="51"/>
    </row>
    <row r="9" s="16" customFormat="1" ht="22.8" customHeight="1" spans="1:14">
      <c r="A9" s="52">
        <v>201</v>
      </c>
      <c r="B9" s="53"/>
      <c r="C9" s="30"/>
      <c r="D9" s="28" t="s">
        <v>209</v>
      </c>
      <c r="E9" s="54" t="s">
        <v>169</v>
      </c>
      <c r="F9" s="55">
        <v>1388.234613</v>
      </c>
      <c r="G9" s="55">
        <v>1388.234613</v>
      </c>
      <c r="H9" s="55">
        <v>951.085</v>
      </c>
      <c r="I9" s="55">
        <v>211.676593</v>
      </c>
      <c r="J9" s="55">
        <v>106.86252</v>
      </c>
      <c r="K9" s="55">
        <v>118.6105</v>
      </c>
      <c r="L9" s="55"/>
      <c r="M9" s="55"/>
      <c r="N9" s="55"/>
    </row>
    <row r="10" s="16" customFormat="1" ht="22.8" customHeight="1" spans="1:14">
      <c r="A10" s="52"/>
      <c r="B10" s="53" t="s">
        <v>170</v>
      </c>
      <c r="C10" s="30"/>
      <c r="D10" s="28" t="s">
        <v>209</v>
      </c>
      <c r="E10" s="54" t="s">
        <v>171</v>
      </c>
      <c r="F10" s="55">
        <v>1388.234613</v>
      </c>
      <c r="G10" s="55">
        <v>1388.234613</v>
      </c>
      <c r="H10" s="55">
        <v>951.085</v>
      </c>
      <c r="I10" s="55">
        <v>211.676593</v>
      </c>
      <c r="J10" s="55">
        <v>106.86252</v>
      </c>
      <c r="K10" s="55">
        <v>118.6105</v>
      </c>
      <c r="L10" s="55"/>
      <c r="M10" s="55"/>
      <c r="N10" s="55"/>
    </row>
    <row r="11" ht="22.8" customHeight="1" spans="1:14">
      <c r="A11" s="47" t="s">
        <v>172</v>
      </c>
      <c r="B11" s="47" t="s">
        <v>170</v>
      </c>
      <c r="C11" s="47" t="s">
        <v>173</v>
      </c>
      <c r="D11" s="39" t="s">
        <v>210</v>
      </c>
      <c r="E11" s="43" t="s">
        <v>175</v>
      </c>
      <c r="F11" s="40">
        <v>1388.234613</v>
      </c>
      <c r="G11" s="40">
        <v>1388.234613</v>
      </c>
      <c r="H11" s="45">
        <v>951.085</v>
      </c>
      <c r="I11" s="45">
        <v>211.676593</v>
      </c>
      <c r="J11" s="45">
        <v>106.86252</v>
      </c>
      <c r="K11" s="45">
        <v>118.6105</v>
      </c>
      <c r="L11" s="40"/>
      <c r="M11" s="45"/>
      <c r="N11" s="4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G13" sqref="G13"/>
    </sheetView>
  </sheetViews>
  <sheetFormatPr defaultColWidth="10" defaultRowHeight="14"/>
  <cols>
    <col min="1" max="1" width="5.01818181818182" customWidth="1"/>
    <col min="2" max="2" width="5.15454545454545" customWidth="1"/>
    <col min="3" max="3" width="5.7" customWidth="1"/>
    <col min="4" max="4" width="8" customWidth="1"/>
    <col min="5" max="5" width="20.0818181818182" customWidth="1"/>
    <col min="6" max="6" width="13.9727272727273" customWidth="1"/>
    <col min="7" max="22" width="7.69090909090909" customWidth="1"/>
    <col min="23" max="24" width="9.76363636363636" customWidth="1"/>
  </cols>
  <sheetData>
    <row r="1" ht="16.35" customHeight="1" spans="1:22">
      <c r="A1" s="31"/>
      <c r="U1" s="41" t="s">
        <v>246</v>
      </c>
      <c r="V1" s="41"/>
    </row>
    <row r="2" ht="50" customHeight="1" spans="1:22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ht="24.15" customHeight="1" spans="1:22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2" t="s">
        <v>32</v>
      </c>
      <c r="V3" s="42"/>
    </row>
    <row r="4" ht="26.7" customHeight="1" spans="1:22">
      <c r="A4" s="34" t="s">
        <v>158</v>
      </c>
      <c r="B4" s="34"/>
      <c r="C4" s="34"/>
      <c r="D4" s="34" t="s">
        <v>192</v>
      </c>
      <c r="E4" s="34" t="s">
        <v>193</v>
      </c>
      <c r="F4" s="34" t="s">
        <v>212</v>
      </c>
      <c r="G4" s="34" t="s">
        <v>247</v>
      </c>
      <c r="H4" s="34"/>
      <c r="I4" s="34"/>
      <c r="J4" s="34"/>
      <c r="K4" s="34"/>
      <c r="L4" s="34" t="s">
        <v>248</v>
      </c>
      <c r="M4" s="34"/>
      <c r="N4" s="34"/>
      <c r="O4" s="34"/>
      <c r="P4" s="34"/>
      <c r="Q4" s="34"/>
      <c r="R4" s="34" t="s">
        <v>243</v>
      </c>
      <c r="S4" s="34" t="s">
        <v>249</v>
      </c>
      <c r="T4" s="34"/>
      <c r="U4" s="34"/>
      <c r="V4" s="34"/>
    </row>
    <row r="5" ht="56.05" customHeight="1" spans="1:22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250</v>
      </c>
      <c r="I5" s="34" t="s">
        <v>251</v>
      </c>
      <c r="J5" s="34" t="s">
        <v>252</v>
      </c>
      <c r="K5" s="34" t="s">
        <v>253</v>
      </c>
      <c r="L5" s="34" t="s">
        <v>136</v>
      </c>
      <c r="M5" s="34" t="s">
        <v>254</v>
      </c>
      <c r="N5" s="34" t="s">
        <v>255</v>
      </c>
      <c r="O5" s="34" t="s">
        <v>256</v>
      </c>
      <c r="P5" s="34" t="s">
        <v>257</v>
      </c>
      <c r="Q5" s="34" t="s">
        <v>258</v>
      </c>
      <c r="R5" s="34"/>
      <c r="S5" s="34" t="s">
        <v>136</v>
      </c>
      <c r="T5" s="34" t="s">
        <v>259</v>
      </c>
      <c r="U5" s="34" t="s">
        <v>260</v>
      </c>
      <c r="V5" s="34" t="s">
        <v>244</v>
      </c>
    </row>
    <row r="6" ht="22.8" customHeight="1" spans="1:22">
      <c r="A6" s="35"/>
      <c r="B6" s="35"/>
      <c r="C6" s="35"/>
      <c r="D6" s="35"/>
      <c r="E6" s="35" t="s">
        <v>136</v>
      </c>
      <c r="F6" s="37">
        <v>1388.234613</v>
      </c>
      <c r="G6" s="37">
        <v>951.085</v>
      </c>
      <c r="H6" s="37">
        <v>434.88</v>
      </c>
      <c r="I6" s="37">
        <v>188.0004</v>
      </c>
      <c r="J6" s="37">
        <v>166.7902</v>
      </c>
      <c r="K6" s="37">
        <v>161.4144</v>
      </c>
      <c r="L6" s="37">
        <v>211.676593</v>
      </c>
      <c r="M6" s="37">
        <v>118.29136</v>
      </c>
      <c r="N6" s="37"/>
      <c r="O6" s="37">
        <v>69.923179</v>
      </c>
      <c r="P6" s="37">
        <v>13.20436</v>
      </c>
      <c r="Q6" s="37">
        <v>10.257694</v>
      </c>
      <c r="R6" s="37">
        <v>106.86252</v>
      </c>
      <c r="S6" s="37">
        <v>118.6105</v>
      </c>
      <c r="T6" s="37"/>
      <c r="U6" s="37"/>
      <c r="V6" s="37">
        <v>118.6105</v>
      </c>
    </row>
    <row r="7" ht="22.8" customHeight="1" spans="1:22">
      <c r="A7" s="35"/>
      <c r="B7" s="35"/>
      <c r="C7" s="35"/>
      <c r="D7" s="38" t="s">
        <v>154</v>
      </c>
      <c r="E7" s="38" t="s">
        <v>4</v>
      </c>
      <c r="F7" s="37">
        <v>1388.234613</v>
      </c>
      <c r="G7" s="37">
        <v>951.085</v>
      </c>
      <c r="H7" s="37">
        <v>434.88</v>
      </c>
      <c r="I7" s="37">
        <v>188.0004</v>
      </c>
      <c r="J7" s="37">
        <v>166.7902</v>
      </c>
      <c r="K7" s="37">
        <v>161.4144</v>
      </c>
      <c r="L7" s="37">
        <v>211.676593</v>
      </c>
      <c r="M7" s="37">
        <v>118.29136</v>
      </c>
      <c r="N7" s="37"/>
      <c r="O7" s="37">
        <v>69.923179</v>
      </c>
      <c r="P7" s="37">
        <v>13.20436</v>
      </c>
      <c r="Q7" s="37">
        <v>10.257694</v>
      </c>
      <c r="R7" s="37">
        <v>106.86252</v>
      </c>
      <c r="S7" s="37">
        <v>118.6105</v>
      </c>
      <c r="T7" s="37"/>
      <c r="U7" s="37"/>
      <c r="V7" s="37">
        <v>118.6105</v>
      </c>
    </row>
    <row r="8" ht="22.8" customHeight="1" spans="1:22">
      <c r="A8" s="35"/>
      <c r="B8" s="35"/>
      <c r="C8" s="35"/>
      <c r="D8" s="44" t="s">
        <v>155</v>
      </c>
      <c r="E8" s="44" t="s">
        <v>156</v>
      </c>
      <c r="F8" s="37">
        <v>1388.234613</v>
      </c>
      <c r="G8" s="37">
        <v>951.085</v>
      </c>
      <c r="H8" s="37">
        <v>434.88</v>
      </c>
      <c r="I8" s="37">
        <v>188.0004</v>
      </c>
      <c r="J8" s="37">
        <v>166.7902</v>
      </c>
      <c r="K8" s="37">
        <v>161.4144</v>
      </c>
      <c r="L8" s="37">
        <v>211.676593</v>
      </c>
      <c r="M8" s="37">
        <v>118.29136</v>
      </c>
      <c r="N8" s="37"/>
      <c r="O8" s="37">
        <v>69.923179</v>
      </c>
      <c r="P8" s="37">
        <v>13.20436</v>
      </c>
      <c r="Q8" s="37">
        <v>10.257694</v>
      </c>
      <c r="R8" s="37">
        <v>106.86252</v>
      </c>
      <c r="S8" s="37">
        <v>118.6105</v>
      </c>
      <c r="T8" s="37"/>
      <c r="U8" s="37"/>
      <c r="V8" s="37">
        <v>118.6105</v>
      </c>
    </row>
    <row r="9" s="16" customFormat="1" ht="22.8" customHeight="1" spans="1:22">
      <c r="A9" s="52">
        <v>201</v>
      </c>
      <c r="B9" s="53"/>
      <c r="C9" s="52"/>
      <c r="D9" s="28" t="s">
        <v>209</v>
      </c>
      <c r="E9" s="54" t="s">
        <v>169</v>
      </c>
      <c r="F9" s="29">
        <v>1388.234613</v>
      </c>
      <c r="G9" s="29">
        <v>951.085</v>
      </c>
      <c r="H9" s="29">
        <v>434.88</v>
      </c>
      <c r="I9" s="29">
        <v>188.0004</v>
      </c>
      <c r="J9" s="29">
        <v>166.7902</v>
      </c>
      <c r="K9" s="29">
        <v>161.4144</v>
      </c>
      <c r="L9" s="29">
        <v>211.676593</v>
      </c>
      <c r="M9" s="29">
        <v>118.29136</v>
      </c>
      <c r="N9" s="29"/>
      <c r="O9" s="29">
        <v>69.923179</v>
      </c>
      <c r="P9" s="29">
        <v>13.20436</v>
      </c>
      <c r="Q9" s="29">
        <v>10.257694</v>
      </c>
      <c r="R9" s="29">
        <v>106.86252</v>
      </c>
      <c r="S9" s="29">
        <v>118.6105</v>
      </c>
      <c r="T9" s="29"/>
      <c r="U9" s="29"/>
      <c r="V9" s="29">
        <v>118.6105</v>
      </c>
    </row>
    <row r="10" s="16" customFormat="1" ht="22.8" customHeight="1" spans="1:22">
      <c r="A10" s="52"/>
      <c r="B10" s="53" t="s">
        <v>170</v>
      </c>
      <c r="C10" s="52"/>
      <c r="D10" s="28" t="s">
        <v>209</v>
      </c>
      <c r="E10" s="54" t="s">
        <v>171</v>
      </c>
      <c r="F10" s="29">
        <v>1388.234613</v>
      </c>
      <c r="G10" s="29">
        <v>951.085</v>
      </c>
      <c r="H10" s="29">
        <v>434.88</v>
      </c>
      <c r="I10" s="29">
        <v>188.0004</v>
      </c>
      <c r="J10" s="29">
        <v>166.7902</v>
      </c>
      <c r="K10" s="29">
        <v>161.4144</v>
      </c>
      <c r="L10" s="29">
        <v>211.676593</v>
      </c>
      <c r="M10" s="29">
        <v>118.29136</v>
      </c>
      <c r="N10" s="29"/>
      <c r="O10" s="29">
        <v>69.923179</v>
      </c>
      <c r="P10" s="29">
        <v>13.20436</v>
      </c>
      <c r="Q10" s="29">
        <v>10.257694</v>
      </c>
      <c r="R10" s="29">
        <v>106.86252</v>
      </c>
      <c r="S10" s="29">
        <v>118.6105</v>
      </c>
      <c r="T10" s="29"/>
      <c r="U10" s="29"/>
      <c r="V10" s="29">
        <v>118.6105</v>
      </c>
    </row>
    <row r="11" ht="22.8" customHeight="1" spans="1:22">
      <c r="A11" s="47" t="s">
        <v>172</v>
      </c>
      <c r="B11" s="47" t="s">
        <v>170</v>
      </c>
      <c r="C11" s="47" t="s">
        <v>173</v>
      </c>
      <c r="D11" s="39" t="s">
        <v>210</v>
      </c>
      <c r="E11" s="43" t="s">
        <v>175</v>
      </c>
      <c r="F11" s="40">
        <v>1388.234613</v>
      </c>
      <c r="G11" s="45">
        <v>951.085</v>
      </c>
      <c r="H11" s="45">
        <v>434.88</v>
      </c>
      <c r="I11" s="45">
        <v>188.0004</v>
      </c>
      <c r="J11" s="45">
        <v>166.7902</v>
      </c>
      <c r="K11" s="45">
        <v>161.4144</v>
      </c>
      <c r="L11" s="40">
        <v>211.676593</v>
      </c>
      <c r="M11" s="45">
        <v>118.29136</v>
      </c>
      <c r="N11" s="45"/>
      <c r="O11" s="45">
        <v>69.923179</v>
      </c>
      <c r="P11" s="45">
        <v>13.20436</v>
      </c>
      <c r="Q11" s="45">
        <v>10.257694</v>
      </c>
      <c r="R11" s="45">
        <v>106.86252</v>
      </c>
      <c r="S11" s="40">
        <v>118.6105</v>
      </c>
      <c r="T11" s="45"/>
      <c r="U11" s="45"/>
      <c r="V11" s="45">
        <v>118.6105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7" sqref="F17"/>
    </sheetView>
  </sheetViews>
  <sheetFormatPr defaultColWidth="10" defaultRowHeight="14"/>
  <cols>
    <col min="1" max="1" width="4.7545454545454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363636363636" customWidth="1"/>
    <col min="9" max="9" width="12.0727272727273" customWidth="1"/>
    <col min="10" max="10" width="11.9454545454545" customWidth="1"/>
    <col min="11" max="11" width="11.5363636363636" customWidth="1"/>
    <col min="12" max="13" width="9.76363636363636" customWidth="1"/>
  </cols>
  <sheetData>
    <row r="1" ht="16.35" customHeight="1" spans="1:11">
      <c r="A1" s="31"/>
      <c r="K1" s="41" t="s">
        <v>261</v>
      </c>
    </row>
    <row r="2" ht="46.55" customHeight="1" spans="1:1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8.1" customHeight="1" spans="1:1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42" t="s">
        <v>32</v>
      </c>
      <c r="K3" s="42"/>
    </row>
    <row r="4" ht="23.25" customHeight="1" spans="1:11">
      <c r="A4" s="34" t="s">
        <v>158</v>
      </c>
      <c r="B4" s="34"/>
      <c r="C4" s="34"/>
      <c r="D4" s="34" t="s">
        <v>192</v>
      </c>
      <c r="E4" s="34" t="s">
        <v>193</v>
      </c>
      <c r="F4" s="34" t="s">
        <v>262</v>
      </c>
      <c r="G4" s="34" t="s">
        <v>263</v>
      </c>
      <c r="H4" s="34" t="s">
        <v>264</v>
      </c>
      <c r="I4" s="34" t="s">
        <v>265</v>
      </c>
      <c r="J4" s="34" t="s">
        <v>266</v>
      </c>
      <c r="K4" s="34" t="s">
        <v>267</v>
      </c>
    </row>
    <row r="5" ht="23.25" customHeight="1" spans="1:11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</row>
    <row r="6" ht="22.8" customHeight="1" spans="1:11">
      <c r="A6" s="35"/>
      <c r="B6" s="35"/>
      <c r="C6" s="35"/>
      <c r="D6" s="35"/>
      <c r="E6" s="35" t="s">
        <v>136</v>
      </c>
      <c r="F6" s="37">
        <v>34.155</v>
      </c>
      <c r="G6" s="37"/>
      <c r="H6" s="37"/>
      <c r="I6" s="37"/>
      <c r="J6" s="37"/>
      <c r="K6" s="37">
        <v>34.155</v>
      </c>
    </row>
    <row r="7" ht="22.8" customHeight="1" spans="1:11">
      <c r="A7" s="35"/>
      <c r="B7" s="35"/>
      <c r="C7" s="35"/>
      <c r="D7" s="38" t="s">
        <v>154</v>
      </c>
      <c r="E7" s="38" t="s">
        <v>4</v>
      </c>
      <c r="F7" s="37">
        <v>34.155</v>
      </c>
      <c r="G7" s="37"/>
      <c r="H7" s="37"/>
      <c r="I7" s="37"/>
      <c r="J7" s="37"/>
      <c r="K7" s="37">
        <v>34.155</v>
      </c>
    </row>
    <row r="8" ht="22.8" customHeight="1" spans="1:11">
      <c r="A8" s="35"/>
      <c r="B8" s="35"/>
      <c r="C8" s="35"/>
      <c r="D8" s="44" t="s">
        <v>155</v>
      </c>
      <c r="E8" s="44" t="s">
        <v>156</v>
      </c>
      <c r="F8" s="37">
        <v>34.155</v>
      </c>
      <c r="G8" s="37"/>
      <c r="H8" s="37"/>
      <c r="I8" s="37"/>
      <c r="J8" s="37"/>
      <c r="K8" s="37">
        <v>34.155</v>
      </c>
    </row>
    <row r="9" s="16" customFormat="1" ht="22.8" customHeight="1" spans="1:11">
      <c r="A9" s="52">
        <v>201</v>
      </c>
      <c r="B9" s="53"/>
      <c r="C9" s="30"/>
      <c r="D9" s="28" t="s">
        <v>209</v>
      </c>
      <c r="E9" s="54" t="s">
        <v>169</v>
      </c>
      <c r="F9" s="29">
        <v>34.155</v>
      </c>
      <c r="G9" s="29"/>
      <c r="H9" s="29"/>
      <c r="I9" s="29"/>
      <c r="J9" s="29"/>
      <c r="K9" s="29">
        <v>34.155</v>
      </c>
    </row>
    <row r="10" s="16" customFormat="1" ht="22.8" customHeight="1" spans="1:11">
      <c r="A10" s="52"/>
      <c r="B10" s="53" t="s">
        <v>170</v>
      </c>
      <c r="C10" s="30"/>
      <c r="D10" s="28" t="s">
        <v>209</v>
      </c>
      <c r="E10" s="54" t="s">
        <v>171</v>
      </c>
      <c r="F10" s="29">
        <v>34.155</v>
      </c>
      <c r="G10" s="29"/>
      <c r="H10" s="29"/>
      <c r="I10" s="29"/>
      <c r="J10" s="29"/>
      <c r="K10" s="29">
        <v>34.155</v>
      </c>
    </row>
    <row r="11" ht="22.8" customHeight="1" spans="1:11">
      <c r="A11" s="47" t="s">
        <v>172</v>
      </c>
      <c r="B11" s="47" t="s">
        <v>170</v>
      </c>
      <c r="C11" s="47" t="s">
        <v>173</v>
      </c>
      <c r="D11" s="39" t="s">
        <v>210</v>
      </c>
      <c r="E11" s="43" t="s">
        <v>175</v>
      </c>
      <c r="F11" s="40">
        <v>34.155</v>
      </c>
      <c r="G11" s="45"/>
      <c r="H11" s="45"/>
      <c r="I11" s="45"/>
      <c r="J11" s="45"/>
      <c r="K11" s="45">
        <v>34.155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23" sqref="Q23"/>
    </sheetView>
  </sheetViews>
  <sheetFormatPr defaultColWidth="10" defaultRowHeight="14"/>
  <cols>
    <col min="1" max="1" width="4.75454545454545" customWidth="1"/>
    <col min="2" max="2" width="5.42727272727273" customWidth="1"/>
    <col min="3" max="3" width="5.97272727272727" customWidth="1"/>
    <col min="4" max="4" width="9.76363636363636" customWidth="1"/>
    <col min="5" max="5" width="20.0818181818182" customWidth="1"/>
    <col min="6" max="18" width="7.69090909090909" customWidth="1"/>
    <col min="19" max="20" width="9.76363636363636" customWidth="1"/>
  </cols>
  <sheetData>
    <row r="1" ht="16.35" customHeight="1" spans="1:18">
      <c r="A1" s="31"/>
      <c r="Q1" s="41" t="s">
        <v>268</v>
      </c>
      <c r="R1" s="41"/>
    </row>
    <row r="2" ht="40.5" customHeight="1" spans="1:18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4.15" customHeight="1" spans="1:18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2" t="s">
        <v>32</v>
      </c>
      <c r="R3" s="42"/>
    </row>
    <row r="4" ht="24.15" customHeight="1" spans="1:18">
      <c r="A4" s="34" t="s">
        <v>158</v>
      </c>
      <c r="B4" s="34"/>
      <c r="C4" s="34"/>
      <c r="D4" s="34" t="s">
        <v>192</v>
      </c>
      <c r="E4" s="34" t="s">
        <v>193</v>
      </c>
      <c r="F4" s="34" t="s">
        <v>262</v>
      </c>
      <c r="G4" s="34" t="s">
        <v>269</v>
      </c>
      <c r="H4" s="34" t="s">
        <v>270</v>
      </c>
      <c r="I4" s="34" t="s">
        <v>271</v>
      </c>
      <c r="J4" s="34" t="s">
        <v>272</v>
      </c>
      <c r="K4" s="34" t="s">
        <v>273</v>
      </c>
      <c r="L4" s="34" t="s">
        <v>274</v>
      </c>
      <c r="M4" s="34" t="s">
        <v>275</v>
      </c>
      <c r="N4" s="34" t="s">
        <v>264</v>
      </c>
      <c r="O4" s="34" t="s">
        <v>276</v>
      </c>
      <c r="P4" s="34" t="s">
        <v>277</v>
      </c>
      <c r="Q4" s="34" t="s">
        <v>265</v>
      </c>
      <c r="R4" s="34" t="s">
        <v>267</v>
      </c>
    </row>
    <row r="5" ht="21.55" customHeight="1" spans="1:18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2.8" customHeight="1" spans="1:18">
      <c r="A6" s="35"/>
      <c r="B6" s="35"/>
      <c r="C6" s="35"/>
      <c r="D6" s="35"/>
      <c r="E6" s="35" t="s">
        <v>136</v>
      </c>
      <c r="F6" s="37">
        <v>34.155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>
        <v>34.155</v>
      </c>
    </row>
    <row r="7" ht="22.8" customHeight="1" spans="1:18">
      <c r="A7" s="35"/>
      <c r="B7" s="35"/>
      <c r="C7" s="35"/>
      <c r="D7" s="38" t="s">
        <v>154</v>
      </c>
      <c r="E7" s="38" t="s">
        <v>4</v>
      </c>
      <c r="F7" s="37">
        <v>34.155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>
        <v>34.155</v>
      </c>
    </row>
    <row r="8" ht="22.8" customHeight="1" spans="1:18">
      <c r="A8" s="35"/>
      <c r="B8" s="35"/>
      <c r="C8" s="35"/>
      <c r="D8" s="44" t="s">
        <v>155</v>
      </c>
      <c r="E8" s="44" t="s">
        <v>156</v>
      </c>
      <c r="F8" s="37">
        <v>34.155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>
        <v>34.155</v>
      </c>
    </row>
    <row r="9" s="16" customFormat="1" ht="22.8" customHeight="1" spans="1:18">
      <c r="A9" s="52">
        <v>201</v>
      </c>
      <c r="B9" s="53"/>
      <c r="C9" s="30"/>
      <c r="D9" s="28" t="s">
        <v>209</v>
      </c>
      <c r="E9" s="54" t="s">
        <v>169</v>
      </c>
      <c r="F9" s="29">
        <v>34.155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>
        <v>34.155</v>
      </c>
    </row>
    <row r="10" s="16" customFormat="1" ht="22.8" customHeight="1" spans="1:18">
      <c r="A10" s="52"/>
      <c r="B10" s="53" t="s">
        <v>170</v>
      </c>
      <c r="C10" s="30"/>
      <c r="D10" s="28" t="s">
        <v>209</v>
      </c>
      <c r="E10" s="54" t="s">
        <v>171</v>
      </c>
      <c r="F10" s="29">
        <v>34.155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>
        <v>34.155</v>
      </c>
    </row>
    <row r="11" ht="22.8" customHeight="1" spans="1:18">
      <c r="A11" s="47" t="s">
        <v>172</v>
      </c>
      <c r="B11" s="47" t="s">
        <v>170</v>
      </c>
      <c r="C11" s="47" t="s">
        <v>173</v>
      </c>
      <c r="D11" s="39" t="s">
        <v>210</v>
      </c>
      <c r="E11" s="43" t="s">
        <v>175</v>
      </c>
      <c r="F11" s="40">
        <v>34.155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>
        <v>34.155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G15" sqref="G15"/>
    </sheetView>
  </sheetViews>
  <sheetFormatPr defaultColWidth="10" defaultRowHeight="14"/>
  <cols>
    <col min="1" max="1" width="3.66363636363636" customWidth="1"/>
    <col min="2" max="2" width="4.60909090909091" customWidth="1"/>
    <col min="3" max="3" width="5.28181818181818" customWidth="1"/>
    <col min="4" max="4" width="7.05454545454545" customWidth="1"/>
    <col min="5" max="5" width="15.8818181818182" customWidth="1"/>
    <col min="6" max="6" width="9.63636363636364" customWidth="1"/>
    <col min="7" max="7" width="8.41818181818182" customWidth="1"/>
    <col min="8" max="17" width="7.17272727272727" customWidth="1"/>
    <col min="18" max="18" width="8.55454545454545" customWidth="1"/>
    <col min="19" max="20" width="7.17272727272727" customWidth="1"/>
    <col min="21" max="22" width="9.76363636363636" customWidth="1"/>
  </cols>
  <sheetData>
    <row r="1" ht="16.35" customHeight="1" spans="1:20">
      <c r="A1" s="31"/>
      <c r="S1" s="41" t="s">
        <v>278</v>
      </c>
      <c r="T1" s="41"/>
    </row>
    <row r="2" ht="36.2" customHeight="1" spans="1:20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4.1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2" t="s">
        <v>32</v>
      </c>
      <c r="T3" s="42"/>
    </row>
    <row r="4" ht="28.45" customHeight="1" spans="1:20">
      <c r="A4" s="34" t="s">
        <v>158</v>
      </c>
      <c r="B4" s="34"/>
      <c r="C4" s="34"/>
      <c r="D4" s="34" t="s">
        <v>192</v>
      </c>
      <c r="E4" s="34" t="s">
        <v>193</v>
      </c>
      <c r="F4" s="34" t="s">
        <v>262</v>
      </c>
      <c r="G4" s="34" t="s">
        <v>196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 t="s">
        <v>199</v>
      </c>
      <c r="S4" s="34"/>
      <c r="T4" s="34"/>
    </row>
    <row r="5" ht="36.2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279</v>
      </c>
      <c r="I5" s="34" t="s">
        <v>280</v>
      </c>
      <c r="J5" s="34" t="s">
        <v>281</v>
      </c>
      <c r="K5" s="34" t="s">
        <v>282</v>
      </c>
      <c r="L5" s="34" t="s">
        <v>283</v>
      </c>
      <c r="M5" s="34" t="s">
        <v>284</v>
      </c>
      <c r="N5" s="34" t="s">
        <v>285</v>
      </c>
      <c r="O5" s="34" t="s">
        <v>286</v>
      </c>
      <c r="P5" s="34" t="s">
        <v>287</v>
      </c>
      <c r="Q5" s="34" t="s">
        <v>288</v>
      </c>
      <c r="R5" s="34" t="s">
        <v>136</v>
      </c>
      <c r="S5" s="34" t="s">
        <v>234</v>
      </c>
      <c r="T5" s="34" t="s">
        <v>245</v>
      </c>
    </row>
    <row r="6" ht="22.8" customHeight="1" spans="1:20">
      <c r="A6" s="35"/>
      <c r="B6" s="35"/>
      <c r="C6" s="35"/>
      <c r="D6" s="35"/>
      <c r="E6" s="35" t="s">
        <v>136</v>
      </c>
      <c r="F6" s="51">
        <v>254.69</v>
      </c>
      <c r="G6" s="51">
        <v>254.69</v>
      </c>
      <c r="H6" s="51">
        <v>25.1</v>
      </c>
      <c r="I6" s="51">
        <v>7.1</v>
      </c>
      <c r="J6" s="51">
        <v>0.5</v>
      </c>
      <c r="K6" s="51"/>
      <c r="L6" s="51"/>
      <c r="M6" s="51">
        <v>27.94</v>
      </c>
      <c r="N6" s="51">
        <v>0</v>
      </c>
      <c r="O6" s="51">
        <v>6</v>
      </c>
      <c r="P6" s="51">
        <v>13.7</v>
      </c>
      <c r="Q6" s="51">
        <v>174.35</v>
      </c>
      <c r="R6" s="51"/>
      <c r="S6" s="51"/>
      <c r="T6" s="51"/>
    </row>
    <row r="7" ht="22.8" customHeight="1" spans="1:20">
      <c r="A7" s="35"/>
      <c r="B7" s="35"/>
      <c r="C7" s="35"/>
      <c r="D7" s="38" t="s">
        <v>154</v>
      </c>
      <c r="E7" s="38" t="s">
        <v>4</v>
      </c>
      <c r="F7" s="51">
        <v>254.69</v>
      </c>
      <c r="G7" s="51">
        <v>254.69</v>
      </c>
      <c r="H7" s="51">
        <v>25.1</v>
      </c>
      <c r="I7" s="51">
        <v>7.1</v>
      </c>
      <c r="J7" s="51">
        <v>0.5</v>
      </c>
      <c r="K7" s="51"/>
      <c r="L7" s="51"/>
      <c r="M7" s="51">
        <v>27.94</v>
      </c>
      <c r="N7" s="51">
        <v>0</v>
      </c>
      <c r="O7" s="51">
        <v>6</v>
      </c>
      <c r="P7" s="51">
        <v>13.7</v>
      </c>
      <c r="Q7" s="51">
        <v>174.35</v>
      </c>
      <c r="R7" s="51"/>
      <c r="S7" s="51"/>
      <c r="T7" s="51"/>
    </row>
    <row r="8" ht="22.8" customHeight="1" spans="1:20">
      <c r="A8" s="35"/>
      <c r="B8" s="35"/>
      <c r="C8" s="35"/>
      <c r="D8" s="44" t="s">
        <v>155</v>
      </c>
      <c r="E8" s="44" t="s">
        <v>156</v>
      </c>
      <c r="F8" s="51">
        <v>254.69</v>
      </c>
      <c r="G8" s="51">
        <v>254.69</v>
      </c>
      <c r="H8" s="51">
        <v>25.1</v>
      </c>
      <c r="I8" s="51">
        <v>7.1</v>
      </c>
      <c r="J8" s="51">
        <v>0.5</v>
      </c>
      <c r="K8" s="51"/>
      <c r="L8" s="51"/>
      <c r="M8" s="51">
        <v>27.94</v>
      </c>
      <c r="N8" s="51">
        <v>0</v>
      </c>
      <c r="O8" s="51">
        <v>6</v>
      </c>
      <c r="P8" s="51">
        <v>13.7</v>
      </c>
      <c r="Q8" s="51">
        <v>174.35</v>
      </c>
      <c r="R8" s="51"/>
      <c r="S8" s="51"/>
      <c r="T8" s="51"/>
    </row>
    <row r="9" s="16" customFormat="1" ht="22.8" customHeight="1" spans="1:20">
      <c r="A9" s="52">
        <v>201</v>
      </c>
      <c r="B9" s="53"/>
      <c r="C9" s="30"/>
      <c r="D9" s="28" t="s">
        <v>209</v>
      </c>
      <c r="E9" s="54" t="s">
        <v>169</v>
      </c>
      <c r="F9" s="55">
        <v>254.69</v>
      </c>
      <c r="G9" s="55">
        <v>254.69</v>
      </c>
      <c r="H9" s="55">
        <v>25.1</v>
      </c>
      <c r="I9" s="55">
        <v>7.1</v>
      </c>
      <c r="J9" s="55">
        <v>0.5</v>
      </c>
      <c r="K9" s="55"/>
      <c r="L9" s="55"/>
      <c r="M9" s="55">
        <v>27.94</v>
      </c>
      <c r="N9" s="55">
        <v>0</v>
      </c>
      <c r="O9" s="55">
        <v>6</v>
      </c>
      <c r="P9" s="55">
        <v>13.7</v>
      </c>
      <c r="Q9" s="55">
        <v>174.35</v>
      </c>
      <c r="R9" s="55"/>
      <c r="S9" s="55"/>
      <c r="T9" s="55"/>
    </row>
    <row r="10" s="16" customFormat="1" ht="22.8" customHeight="1" spans="1:20">
      <c r="A10" s="52"/>
      <c r="B10" s="53" t="s">
        <v>170</v>
      </c>
      <c r="C10" s="30"/>
      <c r="D10" s="28" t="s">
        <v>209</v>
      </c>
      <c r="E10" s="54" t="s">
        <v>171</v>
      </c>
      <c r="F10" s="55">
        <v>254.69</v>
      </c>
      <c r="G10" s="55">
        <v>254.69</v>
      </c>
      <c r="H10" s="55">
        <v>25.1</v>
      </c>
      <c r="I10" s="55">
        <v>7.1</v>
      </c>
      <c r="J10" s="55">
        <v>0.5</v>
      </c>
      <c r="K10" s="55"/>
      <c r="L10" s="55"/>
      <c r="M10" s="55">
        <v>27.94</v>
      </c>
      <c r="N10" s="55">
        <v>0</v>
      </c>
      <c r="O10" s="55">
        <v>6</v>
      </c>
      <c r="P10" s="55">
        <v>13.7</v>
      </c>
      <c r="Q10" s="55">
        <v>174.35</v>
      </c>
      <c r="R10" s="55"/>
      <c r="S10" s="55"/>
      <c r="T10" s="55"/>
    </row>
    <row r="11" ht="22.8" customHeight="1" spans="1:20">
      <c r="A11" s="47" t="s">
        <v>172</v>
      </c>
      <c r="B11" s="47" t="s">
        <v>170</v>
      </c>
      <c r="C11" s="47" t="s">
        <v>173</v>
      </c>
      <c r="D11" s="39" t="s">
        <v>210</v>
      </c>
      <c r="E11" s="43" t="s">
        <v>175</v>
      </c>
      <c r="F11" s="40">
        <v>254.69</v>
      </c>
      <c r="G11" s="45">
        <v>254.69</v>
      </c>
      <c r="H11" s="45">
        <v>25.1</v>
      </c>
      <c r="I11" s="45">
        <v>7.1</v>
      </c>
      <c r="J11" s="45">
        <v>0.5</v>
      </c>
      <c r="K11" s="45"/>
      <c r="L11" s="45"/>
      <c r="M11" s="45">
        <v>27.94</v>
      </c>
      <c r="N11" s="45">
        <v>0</v>
      </c>
      <c r="O11" s="45">
        <v>6</v>
      </c>
      <c r="P11" s="45">
        <v>13.7</v>
      </c>
      <c r="Q11" s="45">
        <v>174.35</v>
      </c>
      <c r="R11" s="45"/>
      <c r="S11" s="45"/>
      <c r="T11" s="4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R22" sqref="R22"/>
    </sheetView>
  </sheetViews>
  <sheetFormatPr defaultColWidth="10" defaultRowHeight="14"/>
  <cols>
    <col min="1" max="1" width="5.28181818181818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0.7272727272727" customWidth="1"/>
    <col min="7" max="33" width="7.17272727272727" customWidth="1"/>
    <col min="34" max="35" width="9.76363636363636" customWidth="1"/>
  </cols>
  <sheetData>
    <row r="1" ht="13.8" customHeight="1" spans="1:33">
      <c r="A1" s="31"/>
      <c r="F1" s="31"/>
      <c r="AF1" s="41" t="s">
        <v>289</v>
      </c>
      <c r="AG1" s="41"/>
    </row>
    <row r="2" ht="43.95" customHeight="1" spans="1:33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24.15" customHeight="1" spans="1:33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42" t="s">
        <v>32</v>
      </c>
      <c r="AG3" s="42"/>
    </row>
    <row r="4" ht="25" customHeight="1" spans="1:33">
      <c r="A4" s="34" t="s">
        <v>158</v>
      </c>
      <c r="B4" s="34"/>
      <c r="C4" s="34"/>
      <c r="D4" s="34" t="s">
        <v>192</v>
      </c>
      <c r="E4" s="34" t="s">
        <v>193</v>
      </c>
      <c r="F4" s="34" t="s">
        <v>290</v>
      </c>
      <c r="G4" s="34" t="s">
        <v>291</v>
      </c>
      <c r="H4" s="34" t="s">
        <v>292</v>
      </c>
      <c r="I4" s="34" t="s">
        <v>293</v>
      </c>
      <c r="J4" s="34" t="s">
        <v>294</v>
      </c>
      <c r="K4" s="34" t="s">
        <v>295</v>
      </c>
      <c r="L4" s="34" t="s">
        <v>296</v>
      </c>
      <c r="M4" s="34" t="s">
        <v>297</v>
      </c>
      <c r="N4" s="34" t="s">
        <v>298</v>
      </c>
      <c r="O4" s="34" t="s">
        <v>299</v>
      </c>
      <c r="P4" s="34" t="s">
        <v>300</v>
      </c>
      <c r="Q4" s="34" t="s">
        <v>285</v>
      </c>
      <c r="R4" s="34" t="s">
        <v>287</v>
      </c>
      <c r="S4" s="34" t="s">
        <v>301</v>
      </c>
      <c r="T4" s="34" t="s">
        <v>280</v>
      </c>
      <c r="U4" s="34" t="s">
        <v>281</v>
      </c>
      <c r="V4" s="34" t="s">
        <v>284</v>
      </c>
      <c r="W4" s="34" t="s">
        <v>302</v>
      </c>
      <c r="X4" s="34" t="s">
        <v>303</v>
      </c>
      <c r="Y4" s="34" t="s">
        <v>304</v>
      </c>
      <c r="Z4" s="34" t="s">
        <v>305</v>
      </c>
      <c r="AA4" s="34" t="s">
        <v>283</v>
      </c>
      <c r="AB4" s="34" t="s">
        <v>306</v>
      </c>
      <c r="AC4" s="34" t="s">
        <v>307</v>
      </c>
      <c r="AD4" s="34" t="s">
        <v>286</v>
      </c>
      <c r="AE4" s="34" t="s">
        <v>308</v>
      </c>
      <c r="AF4" s="34" t="s">
        <v>309</v>
      </c>
      <c r="AG4" s="34" t="s">
        <v>288</v>
      </c>
    </row>
    <row r="5" ht="21.55" customHeight="1" spans="1:33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ht="22.8" customHeight="1" spans="1:33">
      <c r="A6" s="36"/>
      <c r="B6" s="50"/>
      <c r="C6" s="50"/>
      <c r="D6" s="43"/>
      <c r="E6" s="43" t="s">
        <v>136</v>
      </c>
      <c r="F6" s="51">
        <v>254.69</v>
      </c>
      <c r="G6" s="51">
        <v>25.1</v>
      </c>
      <c r="H6" s="51">
        <v>4.2</v>
      </c>
      <c r="I6" s="51"/>
      <c r="J6" s="51"/>
      <c r="K6" s="51">
        <v>2.5</v>
      </c>
      <c r="L6" s="51">
        <v>25</v>
      </c>
      <c r="M6" s="51">
        <v>10</v>
      </c>
      <c r="N6" s="51"/>
      <c r="O6" s="51"/>
      <c r="P6" s="51">
        <v>30.4</v>
      </c>
      <c r="Q6" s="51"/>
      <c r="R6" s="51">
        <v>13.7</v>
      </c>
      <c r="S6" s="51"/>
      <c r="T6" s="51">
        <v>7.1</v>
      </c>
      <c r="U6" s="51">
        <v>0.5</v>
      </c>
      <c r="V6" s="51">
        <v>27.94</v>
      </c>
      <c r="W6" s="51"/>
      <c r="X6" s="51"/>
      <c r="Y6" s="51">
        <v>1</v>
      </c>
      <c r="Z6" s="51"/>
      <c r="AA6" s="51"/>
      <c r="AB6" s="51">
        <v>58.51</v>
      </c>
      <c r="AC6" s="51"/>
      <c r="AD6" s="51">
        <v>6</v>
      </c>
      <c r="AE6" s="51">
        <v>39.08</v>
      </c>
      <c r="AF6" s="51"/>
      <c r="AG6" s="51">
        <v>3.66</v>
      </c>
    </row>
    <row r="7" ht="22.8" customHeight="1" spans="1:33">
      <c r="A7" s="35"/>
      <c r="B7" s="35"/>
      <c r="C7" s="35"/>
      <c r="D7" s="38" t="s">
        <v>154</v>
      </c>
      <c r="E7" s="38" t="s">
        <v>4</v>
      </c>
      <c r="F7" s="51">
        <v>254.69</v>
      </c>
      <c r="G7" s="51">
        <v>25.1</v>
      </c>
      <c r="H7" s="51">
        <v>4.2</v>
      </c>
      <c r="I7" s="51"/>
      <c r="J7" s="51"/>
      <c r="K7" s="51">
        <v>2.5</v>
      </c>
      <c r="L7" s="51">
        <v>25</v>
      </c>
      <c r="M7" s="51">
        <v>10</v>
      </c>
      <c r="N7" s="51"/>
      <c r="O7" s="51"/>
      <c r="P7" s="51">
        <v>30.4</v>
      </c>
      <c r="Q7" s="51">
        <v>0</v>
      </c>
      <c r="R7" s="51">
        <v>13.7</v>
      </c>
      <c r="S7" s="51"/>
      <c r="T7" s="51">
        <v>7.1</v>
      </c>
      <c r="U7" s="51">
        <v>0.5</v>
      </c>
      <c r="V7" s="51">
        <v>27.94</v>
      </c>
      <c r="W7" s="51"/>
      <c r="X7" s="51"/>
      <c r="Y7" s="51">
        <v>1</v>
      </c>
      <c r="Z7" s="51"/>
      <c r="AA7" s="51"/>
      <c r="AB7" s="51">
        <v>58.51</v>
      </c>
      <c r="AC7" s="51"/>
      <c r="AD7" s="51">
        <v>6</v>
      </c>
      <c r="AE7" s="51">
        <v>39.08</v>
      </c>
      <c r="AF7" s="51"/>
      <c r="AG7" s="51">
        <v>3.66</v>
      </c>
    </row>
    <row r="8" ht="22.8" customHeight="1" spans="1:33">
      <c r="A8" s="35"/>
      <c r="B8" s="35"/>
      <c r="C8" s="35"/>
      <c r="D8" s="44" t="s">
        <v>155</v>
      </c>
      <c r="E8" s="44" t="s">
        <v>156</v>
      </c>
      <c r="F8" s="51">
        <v>254.69</v>
      </c>
      <c r="G8" s="51">
        <v>25.1</v>
      </c>
      <c r="H8" s="51">
        <v>4.2</v>
      </c>
      <c r="I8" s="51"/>
      <c r="J8" s="51"/>
      <c r="K8" s="51">
        <v>2.5</v>
      </c>
      <c r="L8" s="51">
        <v>25</v>
      </c>
      <c r="M8" s="51">
        <v>10</v>
      </c>
      <c r="N8" s="51"/>
      <c r="O8" s="51"/>
      <c r="P8" s="51">
        <v>30.4</v>
      </c>
      <c r="Q8" s="51"/>
      <c r="R8" s="51">
        <v>13.7</v>
      </c>
      <c r="S8" s="51"/>
      <c r="T8" s="51">
        <v>7.1</v>
      </c>
      <c r="U8" s="51">
        <v>0.5</v>
      </c>
      <c r="V8" s="51">
        <v>27.94</v>
      </c>
      <c r="W8" s="51"/>
      <c r="X8" s="51"/>
      <c r="Y8" s="51">
        <v>1</v>
      </c>
      <c r="Z8" s="51"/>
      <c r="AA8" s="51"/>
      <c r="AB8" s="51">
        <v>58.51</v>
      </c>
      <c r="AC8" s="51"/>
      <c r="AD8" s="51">
        <v>6</v>
      </c>
      <c r="AE8" s="51">
        <v>39.08</v>
      </c>
      <c r="AF8" s="51"/>
      <c r="AG8" s="51">
        <v>3.66</v>
      </c>
    </row>
    <row r="9" s="16" customFormat="1" ht="22.8" customHeight="1" spans="1:33">
      <c r="A9" s="52">
        <v>201</v>
      </c>
      <c r="B9" s="53"/>
      <c r="C9" s="30"/>
      <c r="D9" s="28" t="s">
        <v>209</v>
      </c>
      <c r="E9" s="54" t="s">
        <v>169</v>
      </c>
      <c r="F9" s="55">
        <v>254.69</v>
      </c>
      <c r="G9" s="55">
        <v>25.1</v>
      </c>
      <c r="H9" s="55">
        <v>4.2</v>
      </c>
      <c r="I9" s="55"/>
      <c r="J9" s="55"/>
      <c r="K9" s="55">
        <v>2.5</v>
      </c>
      <c r="L9" s="55">
        <v>25</v>
      </c>
      <c r="M9" s="55">
        <v>10</v>
      </c>
      <c r="N9" s="55"/>
      <c r="O9" s="55"/>
      <c r="P9" s="55">
        <v>30.4</v>
      </c>
      <c r="Q9" s="55"/>
      <c r="R9" s="55">
        <v>13.7</v>
      </c>
      <c r="S9" s="55"/>
      <c r="T9" s="55">
        <v>7.1</v>
      </c>
      <c r="U9" s="55">
        <v>0.5</v>
      </c>
      <c r="V9" s="55">
        <v>27.94</v>
      </c>
      <c r="W9" s="55"/>
      <c r="X9" s="55"/>
      <c r="Y9" s="55">
        <v>1</v>
      </c>
      <c r="Z9" s="55"/>
      <c r="AA9" s="55"/>
      <c r="AB9" s="55">
        <v>58.51</v>
      </c>
      <c r="AC9" s="55"/>
      <c r="AD9" s="55">
        <v>6</v>
      </c>
      <c r="AE9" s="55">
        <v>39.08</v>
      </c>
      <c r="AF9" s="55"/>
      <c r="AG9" s="55">
        <v>3.66</v>
      </c>
    </row>
    <row r="10" s="16" customFormat="1" ht="22.8" customHeight="1" spans="1:33">
      <c r="A10" s="52"/>
      <c r="B10" s="53" t="s">
        <v>170</v>
      </c>
      <c r="C10" s="30"/>
      <c r="D10" s="28" t="s">
        <v>209</v>
      </c>
      <c r="E10" s="54" t="s">
        <v>171</v>
      </c>
      <c r="F10" s="55">
        <v>254.69</v>
      </c>
      <c r="G10" s="55">
        <v>25.1</v>
      </c>
      <c r="H10" s="55">
        <v>4.2</v>
      </c>
      <c r="I10" s="55"/>
      <c r="J10" s="55"/>
      <c r="K10" s="55">
        <v>2.5</v>
      </c>
      <c r="L10" s="55">
        <v>25</v>
      </c>
      <c r="M10" s="55">
        <v>10</v>
      </c>
      <c r="N10" s="55"/>
      <c r="O10" s="55"/>
      <c r="P10" s="55">
        <v>30.4</v>
      </c>
      <c r="Q10" s="55"/>
      <c r="R10" s="55">
        <v>13.7</v>
      </c>
      <c r="S10" s="55"/>
      <c r="T10" s="55">
        <v>7.1</v>
      </c>
      <c r="U10" s="55">
        <v>0.5</v>
      </c>
      <c r="V10" s="55">
        <v>27.94</v>
      </c>
      <c r="W10" s="55"/>
      <c r="X10" s="55"/>
      <c r="Y10" s="55">
        <v>1</v>
      </c>
      <c r="Z10" s="55"/>
      <c r="AA10" s="55"/>
      <c r="AB10" s="55">
        <v>58.51</v>
      </c>
      <c r="AC10" s="55"/>
      <c r="AD10" s="55">
        <v>6</v>
      </c>
      <c r="AE10" s="55">
        <v>39.08</v>
      </c>
      <c r="AF10" s="55"/>
      <c r="AG10" s="55">
        <v>3.66</v>
      </c>
    </row>
    <row r="11" s="16" customFormat="1" ht="22.8" customHeight="1" spans="1:33">
      <c r="A11" s="30" t="s">
        <v>172</v>
      </c>
      <c r="B11" s="30" t="s">
        <v>170</v>
      </c>
      <c r="C11" s="30" t="s">
        <v>173</v>
      </c>
      <c r="D11" s="28" t="s">
        <v>210</v>
      </c>
      <c r="E11" s="28" t="s">
        <v>175</v>
      </c>
      <c r="F11" s="55">
        <v>254.69</v>
      </c>
      <c r="G11" s="55">
        <v>25.1</v>
      </c>
      <c r="H11" s="55">
        <v>4.2</v>
      </c>
      <c r="I11" s="55"/>
      <c r="J11" s="55"/>
      <c r="K11" s="55">
        <v>2.5</v>
      </c>
      <c r="L11" s="55">
        <v>25</v>
      </c>
      <c r="M11" s="55">
        <v>10</v>
      </c>
      <c r="N11" s="55"/>
      <c r="O11" s="55"/>
      <c r="P11" s="55">
        <v>30.4</v>
      </c>
      <c r="Q11" s="55"/>
      <c r="R11" s="55">
        <v>13.7</v>
      </c>
      <c r="S11" s="55"/>
      <c r="T11" s="55">
        <v>7.1</v>
      </c>
      <c r="U11" s="55">
        <v>0.5</v>
      </c>
      <c r="V11" s="55">
        <v>27.94</v>
      </c>
      <c r="W11" s="55"/>
      <c r="X11" s="55"/>
      <c r="Y11" s="55">
        <v>1</v>
      </c>
      <c r="Z11" s="55"/>
      <c r="AA11" s="55"/>
      <c r="AB11" s="55">
        <v>58.51</v>
      </c>
      <c r="AC11" s="55"/>
      <c r="AD11" s="55">
        <v>6</v>
      </c>
      <c r="AE11" s="55">
        <v>39.08</v>
      </c>
      <c r="AF11" s="55"/>
      <c r="AG11" s="55">
        <v>3.66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40" zoomScaleNormal="140" workbookViewId="0">
      <selection activeCell="D11" sqref="D11"/>
    </sheetView>
  </sheetViews>
  <sheetFormatPr defaultColWidth="10" defaultRowHeight="14" outlineLevelRow="7" outlineLevelCol="7"/>
  <cols>
    <col min="1" max="1" width="12.8909090909091" customWidth="1"/>
    <col min="2" max="2" width="29.7272727272727" customWidth="1"/>
    <col min="3" max="3" width="20.7545454545455" customWidth="1"/>
    <col min="4" max="4" width="12.3545454545455" customWidth="1"/>
    <col min="5" max="5" width="10.3181818181818" customWidth="1"/>
    <col min="6" max="6" width="14.1090909090909" customWidth="1"/>
    <col min="7" max="8" width="13.7" customWidth="1"/>
    <col min="9" max="9" width="9.76363636363636" customWidth="1"/>
  </cols>
  <sheetData>
    <row r="1" ht="16.35" customHeight="1" spans="1:8">
      <c r="A1" s="31"/>
      <c r="G1" s="41" t="s">
        <v>310</v>
      </c>
      <c r="H1" s="41"/>
    </row>
    <row r="2" ht="33.6" customHeight="1" spans="1:8">
      <c r="A2" s="32" t="s">
        <v>20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2" t="s">
        <v>32</v>
      </c>
    </row>
    <row r="4" ht="23.25" customHeight="1" spans="1:8">
      <c r="A4" s="34" t="s">
        <v>311</v>
      </c>
      <c r="B4" s="34" t="s">
        <v>312</v>
      </c>
      <c r="C4" s="34" t="s">
        <v>313</v>
      </c>
      <c r="D4" s="34" t="s">
        <v>314</v>
      </c>
      <c r="E4" s="34" t="s">
        <v>315</v>
      </c>
      <c r="F4" s="34"/>
      <c r="G4" s="34"/>
      <c r="H4" s="34" t="s">
        <v>316</v>
      </c>
    </row>
    <row r="5" ht="25.85" customHeight="1" spans="1:8">
      <c r="A5" s="34"/>
      <c r="B5" s="34"/>
      <c r="C5" s="34"/>
      <c r="D5" s="34"/>
      <c r="E5" s="34" t="s">
        <v>138</v>
      </c>
      <c r="F5" s="34" t="s">
        <v>317</v>
      </c>
      <c r="G5" s="34" t="s">
        <v>318</v>
      </c>
      <c r="H5" s="34"/>
    </row>
    <row r="6" ht="22.8" customHeight="1" spans="1:8">
      <c r="A6" s="35"/>
      <c r="B6" s="35" t="s">
        <v>136</v>
      </c>
      <c r="C6" s="37">
        <v>33.94</v>
      </c>
      <c r="D6" s="37"/>
      <c r="E6" s="37">
        <v>6</v>
      </c>
      <c r="F6" s="37"/>
      <c r="G6" s="37">
        <v>6</v>
      </c>
      <c r="H6" s="37">
        <v>27.94</v>
      </c>
    </row>
    <row r="7" ht="22.8" customHeight="1" spans="1:8">
      <c r="A7" s="38" t="s">
        <v>154</v>
      </c>
      <c r="B7" s="38" t="s">
        <v>4</v>
      </c>
      <c r="C7" s="37">
        <v>33.94</v>
      </c>
      <c r="D7" s="37"/>
      <c r="E7" s="37">
        <v>6</v>
      </c>
      <c r="F7" s="37"/>
      <c r="G7" s="37">
        <v>6</v>
      </c>
      <c r="H7" s="37">
        <v>27.94</v>
      </c>
    </row>
    <row r="8" ht="22.8" customHeight="1" spans="1:8">
      <c r="A8" s="39" t="s">
        <v>155</v>
      </c>
      <c r="B8" s="39" t="s">
        <v>156</v>
      </c>
      <c r="C8" s="45">
        <v>33.94</v>
      </c>
      <c r="D8" s="45"/>
      <c r="E8" s="40">
        <v>6</v>
      </c>
      <c r="F8" s="45"/>
      <c r="G8" s="45">
        <v>6</v>
      </c>
      <c r="H8" s="45">
        <v>27.94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J12" sqref="J12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090909090909" customWidth="1"/>
    <col min="8" max="8" width="16.2818181818182" customWidth="1"/>
    <col min="9" max="9" width="9.76363636363636" customWidth="1"/>
  </cols>
  <sheetData>
    <row r="1" ht="16.35" customHeight="1" spans="1:8">
      <c r="A1" s="31"/>
      <c r="G1" s="41" t="s">
        <v>319</v>
      </c>
      <c r="H1" s="41"/>
    </row>
    <row r="2" ht="38.8" customHeight="1" spans="1:8">
      <c r="A2" s="32" t="s">
        <v>21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2" t="s">
        <v>32</v>
      </c>
    </row>
    <row r="4" ht="23.25" customHeight="1" spans="1:8">
      <c r="A4" s="34" t="s">
        <v>159</v>
      </c>
      <c r="B4" s="34" t="s">
        <v>160</v>
      </c>
      <c r="C4" s="34" t="s">
        <v>136</v>
      </c>
      <c r="D4" s="34" t="s">
        <v>320</v>
      </c>
      <c r="E4" s="34"/>
      <c r="F4" s="34"/>
      <c r="G4" s="34"/>
      <c r="H4" s="34" t="s">
        <v>162</v>
      </c>
    </row>
    <row r="5" ht="19.8" customHeight="1" spans="1:8">
      <c r="A5" s="34"/>
      <c r="B5" s="34"/>
      <c r="C5" s="34"/>
      <c r="D5" s="34" t="s">
        <v>138</v>
      </c>
      <c r="E5" s="34" t="s">
        <v>321</v>
      </c>
      <c r="F5" s="34"/>
      <c r="G5" s="34" t="s">
        <v>322</v>
      </c>
      <c r="H5" s="34"/>
    </row>
    <row r="6" ht="27.6" customHeight="1" spans="1:8">
      <c r="A6" s="34"/>
      <c r="B6" s="34"/>
      <c r="C6" s="34"/>
      <c r="D6" s="34"/>
      <c r="E6" s="34" t="s">
        <v>213</v>
      </c>
      <c r="F6" s="34" t="s">
        <v>203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5"/>
      <c r="F12" s="45"/>
      <c r="G12" s="45"/>
      <c r="H12" s="45"/>
    </row>
    <row r="13" spans="1:1">
      <c r="A13" t="s">
        <v>323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U9" sqref="U9"/>
    </sheetView>
  </sheetViews>
  <sheetFormatPr defaultColWidth="10" defaultRowHeight="14"/>
  <cols>
    <col min="1" max="1" width="4.47272727272727" customWidth="1"/>
    <col min="2" max="2" width="4.75454545454545" customWidth="1"/>
    <col min="3" max="3" width="5.01818181818182" customWidth="1"/>
    <col min="4" max="4" width="6.65454545454545" customWidth="1"/>
    <col min="5" max="5" width="16.4181818181818" customWidth="1"/>
    <col min="6" max="6" width="11.8090909090909" customWidth="1"/>
    <col min="7" max="20" width="7.17272727272727" customWidth="1"/>
    <col min="21" max="22" width="9.76363636363636" customWidth="1"/>
  </cols>
  <sheetData>
    <row r="1" ht="16.35" customHeight="1" spans="1:20">
      <c r="A1" s="31"/>
      <c r="S1" s="41" t="s">
        <v>324</v>
      </c>
      <c r="T1" s="41"/>
    </row>
    <row r="2" ht="47.4" customHeight="1" spans="1:17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4.1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2" t="s">
        <v>32</v>
      </c>
      <c r="T3" s="42"/>
    </row>
    <row r="4" ht="27.6" customHeight="1" spans="1:20">
      <c r="A4" s="34" t="s">
        <v>158</v>
      </c>
      <c r="B4" s="34"/>
      <c r="C4" s="34"/>
      <c r="D4" s="34" t="s">
        <v>192</v>
      </c>
      <c r="E4" s="34" t="s">
        <v>193</v>
      </c>
      <c r="F4" s="34" t="s">
        <v>194</v>
      </c>
      <c r="G4" s="34" t="s">
        <v>195</v>
      </c>
      <c r="H4" s="34" t="s">
        <v>196</v>
      </c>
      <c r="I4" s="34" t="s">
        <v>197</v>
      </c>
      <c r="J4" s="34" t="s">
        <v>198</v>
      </c>
      <c r="K4" s="34" t="s">
        <v>199</v>
      </c>
      <c r="L4" s="34" t="s">
        <v>200</v>
      </c>
      <c r="M4" s="34" t="s">
        <v>201</v>
      </c>
      <c r="N4" s="34" t="s">
        <v>202</v>
      </c>
      <c r="O4" s="34" t="s">
        <v>203</v>
      </c>
      <c r="P4" s="34" t="s">
        <v>204</v>
      </c>
      <c r="Q4" s="34" t="s">
        <v>205</v>
      </c>
      <c r="R4" s="34" t="s">
        <v>206</v>
      </c>
      <c r="S4" s="34" t="s">
        <v>207</v>
      </c>
      <c r="T4" s="34" t="s">
        <v>208</v>
      </c>
    </row>
    <row r="5" ht="19.8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35"/>
      <c r="B6" s="35"/>
      <c r="C6" s="35"/>
      <c r="D6" s="35"/>
      <c r="E6" s="35" t="s">
        <v>136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5"/>
      <c r="B7" s="35"/>
      <c r="C7" s="35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39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1">
      <c r="A10" t="s">
        <v>323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818181818182" customWidth="1"/>
    <col min="6" max="6" width="9.22727272727273" customWidth="1"/>
    <col min="7" max="20" width="7.17272727272727" customWidth="1"/>
    <col min="21" max="22" width="9.76363636363636" customWidth="1"/>
  </cols>
  <sheetData>
    <row r="1" ht="16.35" customHeight="1" spans="1:20">
      <c r="A1" s="31"/>
      <c r="S1" s="41" t="s">
        <v>325</v>
      </c>
      <c r="T1" s="41"/>
    </row>
    <row r="2" ht="47.4" customHeight="1" spans="1:20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55" customHeight="1" spans="1:20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2" t="s">
        <v>32</v>
      </c>
      <c r="T3" s="42"/>
    </row>
    <row r="4" ht="29.3" customHeight="1" spans="1:20">
      <c r="A4" s="34" t="s">
        <v>158</v>
      </c>
      <c r="B4" s="34"/>
      <c r="C4" s="34"/>
      <c r="D4" s="34" t="s">
        <v>192</v>
      </c>
      <c r="E4" s="34" t="s">
        <v>193</v>
      </c>
      <c r="F4" s="34" t="s">
        <v>212</v>
      </c>
      <c r="G4" s="34" t="s">
        <v>161</v>
      </c>
      <c r="H4" s="34"/>
      <c r="I4" s="34"/>
      <c r="J4" s="34"/>
      <c r="K4" s="34" t="s">
        <v>162</v>
      </c>
      <c r="L4" s="34"/>
      <c r="M4" s="34"/>
      <c r="N4" s="34"/>
      <c r="O4" s="34"/>
      <c r="P4" s="34"/>
      <c r="Q4" s="34"/>
      <c r="R4" s="34"/>
      <c r="S4" s="34"/>
      <c r="T4" s="34"/>
    </row>
    <row r="5" ht="50" customHeight="1" spans="1:20">
      <c r="A5" s="34" t="s">
        <v>166</v>
      </c>
      <c r="B5" s="34" t="s">
        <v>167</v>
      </c>
      <c r="C5" s="34" t="s">
        <v>168</v>
      </c>
      <c r="D5" s="34"/>
      <c r="E5" s="34"/>
      <c r="F5" s="34"/>
      <c r="G5" s="34" t="s">
        <v>136</v>
      </c>
      <c r="H5" s="34" t="s">
        <v>213</v>
      </c>
      <c r="I5" s="34" t="s">
        <v>214</v>
      </c>
      <c r="J5" s="34" t="s">
        <v>203</v>
      </c>
      <c r="K5" s="34" t="s">
        <v>136</v>
      </c>
      <c r="L5" s="34" t="s">
        <v>216</v>
      </c>
      <c r="M5" s="34" t="s">
        <v>217</v>
      </c>
      <c r="N5" s="34" t="s">
        <v>205</v>
      </c>
      <c r="O5" s="34" t="s">
        <v>218</v>
      </c>
      <c r="P5" s="34" t="s">
        <v>219</v>
      </c>
      <c r="Q5" s="34" t="s">
        <v>220</v>
      </c>
      <c r="R5" s="34" t="s">
        <v>201</v>
      </c>
      <c r="S5" s="34" t="s">
        <v>204</v>
      </c>
      <c r="T5" s="34" t="s">
        <v>208</v>
      </c>
    </row>
    <row r="6" ht="22.8" customHeight="1" spans="1:20">
      <c r="A6" s="35"/>
      <c r="B6" s="35"/>
      <c r="C6" s="35"/>
      <c r="D6" s="35"/>
      <c r="E6" s="35" t="s">
        <v>136</v>
      </c>
      <c r="F6" s="37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35"/>
      <c r="B7" s="35"/>
      <c r="C7" s="35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46"/>
      <c r="B8" s="46"/>
      <c r="C8" s="46"/>
      <c r="D8" s="44"/>
      <c r="E8" s="44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47"/>
      <c r="B9" s="47"/>
      <c r="C9" s="47"/>
      <c r="D9" s="39"/>
      <c r="E9" s="48"/>
      <c r="F9" s="4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1">
      <c r="A10" t="s">
        <v>323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" outlineLevelCol="7"/>
  <cols>
    <col min="1" max="1" width="11.1363636363636" customWidth="1"/>
    <col min="2" max="2" width="25.3818181818182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454545454545" customWidth="1"/>
    <col min="9" max="9" width="9.76363636363636" customWidth="1"/>
  </cols>
  <sheetData>
    <row r="1" ht="16.35" customHeight="1" spans="1:8">
      <c r="A1" s="31"/>
      <c r="H1" s="41" t="s">
        <v>326</v>
      </c>
    </row>
    <row r="2" ht="38.8" customHeight="1" spans="1:8">
      <c r="A2" s="32" t="s">
        <v>327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2" t="s">
        <v>32</v>
      </c>
    </row>
    <row r="4" ht="19.8" customHeight="1" spans="1:8">
      <c r="A4" s="34" t="s">
        <v>159</v>
      </c>
      <c r="B4" s="34" t="s">
        <v>160</v>
      </c>
      <c r="C4" s="34" t="s">
        <v>136</v>
      </c>
      <c r="D4" s="34" t="s">
        <v>328</v>
      </c>
      <c r="E4" s="34"/>
      <c r="F4" s="34"/>
      <c r="G4" s="34"/>
      <c r="H4" s="34" t="s">
        <v>162</v>
      </c>
    </row>
    <row r="5" ht="23.25" customHeight="1" spans="1:8">
      <c r="A5" s="34"/>
      <c r="B5" s="34"/>
      <c r="C5" s="34"/>
      <c r="D5" s="34" t="s">
        <v>138</v>
      </c>
      <c r="E5" s="34" t="s">
        <v>321</v>
      </c>
      <c r="F5" s="34"/>
      <c r="G5" s="34" t="s">
        <v>322</v>
      </c>
      <c r="H5" s="34"/>
    </row>
    <row r="6" ht="23.25" customHeight="1" spans="1:8">
      <c r="A6" s="34"/>
      <c r="B6" s="34"/>
      <c r="C6" s="34"/>
      <c r="D6" s="34"/>
      <c r="E6" s="34" t="s">
        <v>213</v>
      </c>
      <c r="F6" s="34" t="s">
        <v>203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5"/>
      <c r="F12" s="45"/>
      <c r="G12" s="45"/>
      <c r="H12" s="45"/>
    </row>
    <row r="13" spans="1:1">
      <c r="A13" t="s">
        <v>329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4" sqref="C4:C6"/>
    </sheetView>
  </sheetViews>
  <sheetFormatPr defaultColWidth="10" defaultRowHeight="14" outlineLevelCol="7"/>
  <cols>
    <col min="1" max="1" width="10.7272727272727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  <col min="9" max="9" width="9.76363636363636" customWidth="1"/>
  </cols>
  <sheetData>
    <row r="1" ht="16.35" customHeight="1" spans="1:8">
      <c r="A1" s="31"/>
      <c r="H1" s="41" t="s">
        <v>330</v>
      </c>
    </row>
    <row r="2" ht="38.8" customHeight="1" spans="1:8">
      <c r="A2" s="32" t="s">
        <v>25</v>
      </c>
      <c r="B2" s="32"/>
      <c r="C2" s="32"/>
      <c r="D2" s="32"/>
      <c r="E2" s="32"/>
      <c r="F2" s="32"/>
      <c r="G2" s="32"/>
      <c r="H2" s="32"/>
    </row>
    <row r="3" ht="24.15" customHeight="1" spans="1:8">
      <c r="A3" s="33" t="s">
        <v>31</v>
      </c>
      <c r="B3" s="33"/>
      <c r="C3" s="33"/>
      <c r="D3" s="33"/>
      <c r="E3" s="33"/>
      <c r="F3" s="33"/>
      <c r="G3" s="33"/>
      <c r="H3" s="42" t="s">
        <v>32</v>
      </c>
    </row>
    <row r="4" ht="20.7" customHeight="1" spans="1:8">
      <c r="A4" s="34" t="s">
        <v>159</v>
      </c>
      <c r="B4" s="34" t="s">
        <v>160</v>
      </c>
      <c r="C4" s="34" t="s">
        <v>136</v>
      </c>
      <c r="D4" s="34" t="s">
        <v>331</v>
      </c>
      <c r="E4" s="34"/>
      <c r="F4" s="34"/>
      <c r="G4" s="34"/>
      <c r="H4" s="34" t="s">
        <v>162</v>
      </c>
    </row>
    <row r="5" ht="18.95" customHeight="1" spans="1:8">
      <c r="A5" s="34"/>
      <c r="B5" s="34"/>
      <c r="C5" s="34"/>
      <c r="D5" s="34" t="s">
        <v>138</v>
      </c>
      <c r="E5" s="34" t="s">
        <v>321</v>
      </c>
      <c r="F5" s="34"/>
      <c r="G5" s="34" t="s">
        <v>322</v>
      </c>
      <c r="H5" s="34"/>
    </row>
    <row r="6" ht="24.15" customHeight="1" spans="1:8">
      <c r="A6" s="34"/>
      <c r="B6" s="34"/>
      <c r="C6" s="34"/>
      <c r="D6" s="34"/>
      <c r="E6" s="34" t="s">
        <v>213</v>
      </c>
      <c r="F6" s="34" t="s">
        <v>203</v>
      </c>
      <c r="G6" s="34"/>
      <c r="H6" s="34"/>
    </row>
    <row r="7" ht="22.8" customHeight="1" spans="1:8">
      <c r="A7" s="35"/>
      <c r="B7" s="36" t="s">
        <v>136</v>
      </c>
      <c r="C7" s="37">
        <v>0</v>
      </c>
      <c r="D7" s="37"/>
      <c r="E7" s="37"/>
      <c r="F7" s="37"/>
      <c r="G7" s="37"/>
      <c r="H7" s="37"/>
    </row>
    <row r="8" ht="22.8" customHeight="1" spans="1:8">
      <c r="A8" s="38"/>
      <c r="B8" s="38"/>
      <c r="C8" s="37"/>
      <c r="D8" s="37"/>
      <c r="E8" s="37"/>
      <c r="F8" s="37"/>
      <c r="G8" s="37"/>
      <c r="H8" s="37"/>
    </row>
    <row r="9" ht="22.8" customHeight="1" spans="1:8">
      <c r="A9" s="44"/>
      <c r="B9" s="44"/>
      <c r="C9" s="37"/>
      <c r="D9" s="37"/>
      <c r="E9" s="37"/>
      <c r="F9" s="37"/>
      <c r="G9" s="37"/>
      <c r="H9" s="37"/>
    </row>
    <row r="10" ht="22.8" customHeight="1" spans="1:8">
      <c r="A10" s="44"/>
      <c r="B10" s="44"/>
      <c r="C10" s="37"/>
      <c r="D10" s="37"/>
      <c r="E10" s="37"/>
      <c r="F10" s="37"/>
      <c r="G10" s="37"/>
      <c r="H10" s="37"/>
    </row>
    <row r="11" ht="22.8" customHeight="1" spans="1:8">
      <c r="A11" s="44"/>
      <c r="B11" s="44"/>
      <c r="C11" s="37"/>
      <c r="D11" s="37"/>
      <c r="E11" s="37"/>
      <c r="F11" s="37"/>
      <c r="G11" s="37"/>
      <c r="H11" s="37"/>
    </row>
    <row r="12" ht="22.8" customHeight="1" spans="1:8">
      <c r="A12" s="39"/>
      <c r="B12" s="39"/>
      <c r="C12" s="40"/>
      <c r="D12" s="40"/>
      <c r="E12" s="45"/>
      <c r="F12" s="45"/>
      <c r="G12" s="45"/>
      <c r="H12" s="45"/>
    </row>
    <row r="13" spans="1:1">
      <c r="A13" t="s">
        <v>332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D7" sqref="D7"/>
    </sheetView>
  </sheetViews>
  <sheetFormatPr defaultColWidth="10" defaultRowHeight="14"/>
  <cols>
    <col min="1" max="1" width="10.0363636363636" customWidth="1"/>
    <col min="2" max="2" width="21.7181818181818" customWidth="1"/>
    <col min="3" max="3" width="13.3" customWidth="1"/>
    <col min="4" max="14" width="7.69090909090909" customWidth="1"/>
    <col min="15" max="18" width="9.76363636363636" customWidth="1"/>
  </cols>
  <sheetData>
    <row r="1" ht="16.35" customHeight="1" spans="1:14">
      <c r="A1" s="31"/>
      <c r="M1" s="41" t="s">
        <v>333</v>
      </c>
      <c r="N1" s="41"/>
    </row>
    <row r="2" ht="45.7" customHeight="1" spans="1:14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1" customHeight="1" spans="1:14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42" t="s">
        <v>32</v>
      </c>
      <c r="N3" s="42"/>
    </row>
    <row r="4" ht="26.05" customHeight="1" spans="1:14">
      <c r="A4" s="34" t="s">
        <v>192</v>
      </c>
      <c r="B4" s="34" t="s">
        <v>334</v>
      </c>
      <c r="C4" s="34" t="s">
        <v>335</v>
      </c>
      <c r="D4" s="34"/>
      <c r="E4" s="34"/>
      <c r="F4" s="34"/>
      <c r="G4" s="34"/>
      <c r="H4" s="34"/>
      <c r="I4" s="34"/>
      <c r="J4" s="34"/>
      <c r="K4" s="34"/>
      <c r="L4" s="34"/>
      <c r="M4" s="34" t="s">
        <v>336</v>
      </c>
      <c r="N4" s="34"/>
    </row>
    <row r="5" ht="31.9" customHeight="1" spans="1:14">
      <c r="A5" s="34"/>
      <c r="B5" s="34"/>
      <c r="C5" s="34" t="s">
        <v>337</v>
      </c>
      <c r="D5" s="34" t="s">
        <v>139</v>
      </c>
      <c r="E5" s="34"/>
      <c r="F5" s="34"/>
      <c r="G5" s="34"/>
      <c r="H5" s="34"/>
      <c r="I5" s="34"/>
      <c r="J5" s="34" t="s">
        <v>338</v>
      </c>
      <c r="K5" s="34" t="s">
        <v>141</v>
      </c>
      <c r="L5" s="34" t="s">
        <v>142</v>
      </c>
      <c r="M5" s="34" t="s">
        <v>339</v>
      </c>
      <c r="N5" s="34" t="s">
        <v>340</v>
      </c>
    </row>
    <row r="6" ht="44.85" customHeight="1" spans="1:14">
      <c r="A6" s="34"/>
      <c r="B6" s="34"/>
      <c r="C6" s="34"/>
      <c r="D6" s="34" t="s">
        <v>341</v>
      </c>
      <c r="E6" s="34" t="s">
        <v>342</v>
      </c>
      <c r="F6" s="34" t="s">
        <v>343</v>
      </c>
      <c r="G6" s="34" t="s">
        <v>344</v>
      </c>
      <c r="H6" s="34" t="s">
        <v>345</v>
      </c>
      <c r="I6" s="34" t="s">
        <v>346</v>
      </c>
      <c r="J6" s="34"/>
      <c r="K6" s="34"/>
      <c r="L6" s="34"/>
      <c r="M6" s="34"/>
      <c r="N6" s="34"/>
    </row>
    <row r="7" ht="22.8" customHeight="1" spans="1:14">
      <c r="A7" s="35"/>
      <c r="B7" s="36" t="s">
        <v>136</v>
      </c>
      <c r="C7" s="37">
        <v>775.34</v>
      </c>
      <c r="D7" s="37">
        <v>775.34</v>
      </c>
      <c r="E7" s="37"/>
      <c r="F7" s="37"/>
      <c r="G7" s="37"/>
      <c r="H7" s="37"/>
      <c r="I7" s="37"/>
      <c r="J7" s="37"/>
      <c r="K7" s="37"/>
      <c r="L7" s="37"/>
      <c r="M7" s="37">
        <v>775.34</v>
      </c>
      <c r="N7" s="35"/>
    </row>
    <row r="8" ht="22.8" customHeight="1" spans="1:14">
      <c r="A8" s="38" t="s">
        <v>154</v>
      </c>
      <c r="B8" s="38" t="s">
        <v>4</v>
      </c>
      <c r="C8" s="37">
        <v>775.34</v>
      </c>
      <c r="D8" s="37">
        <v>775.34</v>
      </c>
      <c r="E8" s="37"/>
      <c r="F8" s="37"/>
      <c r="G8" s="37"/>
      <c r="H8" s="37"/>
      <c r="I8" s="37"/>
      <c r="J8" s="37"/>
      <c r="K8" s="37"/>
      <c r="L8" s="37"/>
      <c r="M8" s="37">
        <v>775.34</v>
      </c>
      <c r="N8" s="35"/>
    </row>
    <row r="9" ht="22.8" customHeight="1" spans="1:14">
      <c r="A9" s="39" t="s">
        <v>347</v>
      </c>
      <c r="B9" s="39" t="s">
        <v>348</v>
      </c>
      <c r="C9" s="40">
        <v>593.58</v>
      </c>
      <c r="D9" s="40">
        <v>593.58</v>
      </c>
      <c r="E9" s="40"/>
      <c r="F9" s="40"/>
      <c r="G9" s="40"/>
      <c r="H9" s="40"/>
      <c r="I9" s="40"/>
      <c r="J9" s="40"/>
      <c r="K9" s="40"/>
      <c r="L9" s="40"/>
      <c r="M9" s="40">
        <v>593.58</v>
      </c>
      <c r="N9" s="43"/>
    </row>
    <row r="10" ht="22.8" customHeight="1" spans="1:14">
      <c r="A10" s="39" t="s">
        <v>347</v>
      </c>
      <c r="B10" s="39" t="s">
        <v>349</v>
      </c>
      <c r="C10" s="40">
        <v>2</v>
      </c>
      <c r="D10" s="40">
        <v>2</v>
      </c>
      <c r="E10" s="40"/>
      <c r="F10" s="40"/>
      <c r="G10" s="40"/>
      <c r="H10" s="40"/>
      <c r="I10" s="40"/>
      <c r="J10" s="40"/>
      <c r="K10" s="40"/>
      <c r="L10" s="40"/>
      <c r="M10" s="40">
        <v>2</v>
      </c>
      <c r="N10" s="43"/>
    </row>
    <row r="11" ht="22.8" customHeight="1" spans="1:14">
      <c r="A11" s="39" t="s">
        <v>347</v>
      </c>
      <c r="B11" s="39" t="s">
        <v>350</v>
      </c>
      <c r="C11" s="40">
        <v>48.2</v>
      </c>
      <c r="D11" s="40">
        <v>48.2</v>
      </c>
      <c r="E11" s="40"/>
      <c r="F11" s="40"/>
      <c r="G11" s="40"/>
      <c r="H11" s="40"/>
      <c r="I11" s="40"/>
      <c r="J11" s="40"/>
      <c r="K11" s="40"/>
      <c r="L11" s="40"/>
      <c r="M11" s="40">
        <v>48.2</v>
      </c>
      <c r="N11" s="43"/>
    </row>
    <row r="12" ht="22.8" customHeight="1" spans="1:14">
      <c r="A12" s="39" t="s">
        <v>347</v>
      </c>
      <c r="B12" s="39" t="s">
        <v>351</v>
      </c>
      <c r="C12" s="40">
        <v>118.06</v>
      </c>
      <c r="D12" s="40">
        <v>118.06</v>
      </c>
      <c r="E12" s="40"/>
      <c r="F12" s="40"/>
      <c r="G12" s="40"/>
      <c r="H12" s="40"/>
      <c r="I12" s="40"/>
      <c r="J12" s="40"/>
      <c r="K12" s="40"/>
      <c r="L12" s="40"/>
      <c r="M12" s="40">
        <v>118.06</v>
      </c>
      <c r="N12" s="43"/>
    </row>
    <row r="13" ht="22.8" customHeight="1" spans="1:14">
      <c r="A13" s="39" t="s">
        <v>347</v>
      </c>
      <c r="B13" s="39" t="s">
        <v>352</v>
      </c>
      <c r="C13" s="40">
        <v>13.5</v>
      </c>
      <c r="D13" s="40">
        <v>13.5</v>
      </c>
      <c r="E13" s="40"/>
      <c r="F13" s="40"/>
      <c r="G13" s="40"/>
      <c r="H13" s="40"/>
      <c r="I13" s="40"/>
      <c r="J13" s="40"/>
      <c r="K13" s="40"/>
      <c r="L13" s="40"/>
      <c r="M13" s="40">
        <v>13.5</v>
      </c>
      <c r="N13" s="4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0" zoomScaleNormal="120" workbookViewId="0">
      <selection activeCell="D4" sqref="D4:D5"/>
    </sheetView>
  </sheetViews>
  <sheetFormatPr defaultColWidth="10" defaultRowHeight="14"/>
  <cols>
    <col min="1" max="1" width="6.78181818181818" style="16" customWidth="1"/>
    <col min="2" max="2" width="15.0636363636364" style="16" customWidth="1"/>
    <col min="3" max="3" width="8.55454545454545" style="16" customWidth="1"/>
    <col min="4" max="4" width="12.2181818181818" style="16" customWidth="1"/>
    <col min="5" max="5" width="8.41818181818182" style="16" customWidth="1"/>
    <col min="6" max="6" width="8.55454545454545" style="16" customWidth="1"/>
    <col min="7" max="7" width="7.86363636363636" style="16" customWidth="1"/>
    <col min="8" max="8" width="21.5727272727273" style="16" customWidth="1"/>
    <col min="9" max="9" width="11.1363636363636" style="16" customWidth="1"/>
    <col min="10" max="10" width="11.5363636363636" style="16" customWidth="1"/>
    <col min="11" max="11" width="9.22727272727273" style="16" customWidth="1"/>
    <col min="12" max="12" width="9.76363636363636" style="16" customWidth="1"/>
    <col min="13" max="13" width="19.1363636363636" style="16" customWidth="1"/>
    <col min="14" max="18" width="9.76363636363636" style="16" customWidth="1"/>
    <col min="19" max="16384" width="10" style="16"/>
  </cols>
  <sheetData>
    <row r="1" ht="16.35" customHeight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4" t="s">
        <v>353</v>
      </c>
    </row>
    <row r="2" ht="37.95" customHeight="1" spans="1:13">
      <c r="A2" s="26"/>
      <c r="B2" s="26"/>
      <c r="C2" s="27" t="s">
        <v>354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21.55" customHeight="1" spans="1:1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25" t="s">
        <v>32</v>
      </c>
      <c r="M3" s="25"/>
    </row>
    <row r="4" ht="33.6" customHeight="1" spans="1:13">
      <c r="A4" s="19" t="s">
        <v>192</v>
      </c>
      <c r="B4" s="19" t="s">
        <v>355</v>
      </c>
      <c r="C4" s="19" t="s">
        <v>356</v>
      </c>
      <c r="D4" s="19" t="s">
        <v>357</v>
      </c>
      <c r="E4" s="19" t="s">
        <v>358</v>
      </c>
      <c r="F4" s="19"/>
      <c r="G4" s="19"/>
      <c r="H4" s="19"/>
      <c r="I4" s="19"/>
      <c r="J4" s="19"/>
      <c r="K4" s="19"/>
      <c r="L4" s="19"/>
      <c r="M4" s="19"/>
    </row>
    <row r="5" ht="36.2" customHeight="1" spans="1:13">
      <c r="A5" s="19"/>
      <c r="B5" s="19"/>
      <c r="C5" s="19"/>
      <c r="D5" s="19"/>
      <c r="E5" s="19" t="s">
        <v>359</v>
      </c>
      <c r="F5" s="19" t="s">
        <v>360</v>
      </c>
      <c r="G5" s="19" t="s">
        <v>361</v>
      </c>
      <c r="H5" s="19" t="s">
        <v>362</v>
      </c>
      <c r="I5" s="19" t="s">
        <v>363</v>
      </c>
      <c r="J5" s="19" t="s">
        <v>364</v>
      </c>
      <c r="K5" s="19" t="s">
        <v>365</v>
      </c>
      <c r="L5" s="19" t="s">
        <v>366</v>
      </c>
      <c r="M5" s="19" t="s">
        <v>367</v>
      </c>
    </row>
    <row r="6" ht="28.45" customHeight="1" spans="1:13">
      <c r="A6" s="28" t="s">
        <v>2</v>
      </c>
      <c r="B6" s="28" t="s">
        <v>4</v>
      </c>
      <c r="C6" s="29">
        <v>775.34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ht="43.1" customHeight="1" spans="1:13">
      <c r="A7" s="20" t="s">
        <v>155</v>
      </c>
      <c r="B7" s="20" t="s">
        <v>368</v>
      </c>
      <c r="C7" s="21">
        <v>593.58</v>
      </c>
      <c r="D7" s="20" t="s">
        <v>369</v>
      </c>
      <c r="E7" s="30" t="s">
        <v>370</v>
      </c>
      <c r="F7" s="20" t="s">
        <v>371</v>
      </c>
      <c r="G7" s="20" t="s">
        <v>372</v>
      </c>
      <c r="H7" s="20" t="s">
        <v>373</v>
      </c>
      <c r="I7" s="20" t="s">
        <v>374</v>
      </c>
      <c r="J7" s="20" t="s">
        <v>375</v>
      </c>
      <c r="K7" s="20" t="s">
        <v>376</v>
      </c>
      <c r="L7" s="20" t="s">
        <v>377</v>
      </c>
      <c r="M7" s="20"/>
    </row>
    <row r="8" ht="43.1" customHeight="1" spans="1:13">
      <c r="A8" s="20"/>
      <c r="B8" s="20"/>
      <c r="C8" s="21"/>
      <c r="D8" s="20"/>
      <c r="E8" s="30"/>
      <c r="F8" s="20" t="s">
        <v>378</v>
      </c>
      <c r="G8" s="20" t="s">
        <v>379</v>
      </c>
      <c r="H8" s="20" t="s">
        <v>380</v>
      </c>
      <c r="I8" s="20" t="s">
        <v>380</v>
      </c>
      <c r="J8" s="20" t="s">
        <v>375</v>
      </c>
      <c r="K8" s="20" t="s">
        <v>381</v>
      </c>
      <c r="L8" s="20" t="s">
        <v>377</v>
      </c>
      <c r="M8" s="20"/>
    </row>
    <row r="9" ht="43.1" customHeight="1" spans="1:13">
      <c r="A9" s="20"/>
      <c r="B9" s="20"/>
      <c r="C9" s="21"/>
      <c r="D9" s="20"/>
      <c r="E9" s="30" t="s">
        <v>382</v>
      </c>
      <c r="F9" s="20" t="s">
        <v>383</v>
      </c>
      <c r="G9" s="20" t="s">
        <v>384</v>
      </c>
      <c r="H9" s="20" t="s">
        <v>385</v>
      </c>
      <c r="I9" s="20" t="s">
        <v>386</v>
      </c>
      <c r="J9" s="20" t="s">
        <v>375</v>
      </c>
      <c r="K9" s="20" t="s">
        <v>387</v>
      </c>
      <c r="L9" s="20" t="s">
        <v>388</v>
      </c>
      <c r="M9" s="20"/>
    </row>
    <row r="10" ht="43.1" customHeight="1" spans="1:13">
      <c r="A10" s="20"/>
      <c r="B10" s="20"/>
      <c r="C10" s="21"/>
      <c r="D10" s="20"/>
      <c r="E10" s="30" t="s">
        <v>389</v>
      </c>
      <c r="F10" s="20" t="s">
        <v>390</v>
      </c>
      <c r="G10" s="20" t="s">
        <v>391</v>
      </c>
      <c r="H10" s="20" t="s">
        <v>392</v>
      </c>
      <c r="I10" s="20" t="s">
        <v>392</v>
      </c>
      <c r="J10" s="20" t="s">
        <v>375</v>
      </c>
      <c r="K10" s="20" t="s">
        <v>387</v>
      </c>
      <c r="L10" s="20" t="s">
        <v>377</v>
      </c>
      <c r="M10" s="20"/>
    </row>
    <row r="11" s="16" customFormat="1" ht="43.1" customHeight="1" spans="1:13">
      <c r="A11" s="20"/>
      <c r="B11" s="20"/>
      <c r="C11" s="21"/>
      <c r="D11" s="20"/>
      <c r="E11" s="30" t="s">
        <v>393</v>
      </c>
      <c r="F11" s="20" t="s">
        <v>394</v>
      </c>
      <c r="G11" s="20" t="s">
        <v>395</v>
      </c>
      <c r="H11" s="20" t="s">
        <v>396</v>
      </c>
      <c r="I11" s="20" t="s">
        <v>397</v>
      </c>
      <c r="J11" s="20" t="s">
        <v>375</v>
      </c>
      <c r="K11" s="20" t="s">
        <v>398</v>
      </c>
      <c r="L11" s="20" t="s">
        <v>377</v>
      </c>
      <c r="M11" s="20"/>
    </row>
    <row r="12" s="16" customFormat="1" ht="43.1" customHeight="1" spans="1:13">
      <c r="A12" s="20" t="s">
        <v>155</v>
      </c>
      <c r="B12" s="20" t="s">
        <v>399</v>
      </c>
      <c r="C12" s="21">
        <v>48.2</v>
      </c>
      <c r="D12" s="20" t="s">
        <v>400</v>
      </c>
      <c r="E12" s="30" t="s">
        <v>370</v>
      </c>
      <c r="F12" s="20" t="s">
        <v>378</v>
      </c>
      <c r="G12" s="20" t="s">
        <v>401</v>
      </c>
      <c r="H12" s="20" t="s">
        <v>402</v>
      </c>
      <c r="I12" s="20" t="s">
        <v>402</v>
      </c>
      <c r="J12" s="20" t="s">
        <v>375</v>
      </c>
      <c r="K12" s="20" t="s">
        <v>403</v>
      </c>
      <c r="L12" s="20" t="s">
        <v>377</v>
      </c>
      <c r="M12" s="20"/>
    </row>
    <row r="13" s="16" customFormat="1" ht="43.1" customHeight="1" spans="1:13">
      <c r="A13" s="20"/>
      <c r="B13" s="20"/>
      <c r="C13" s="21"/>
      <c r="D13" s="20"/>
      <c r="E13" s="30"/>
      <c r="F13" s="20" t="s">
        <v>371</v>
      </c>
      <c r="G13" s="20" t="s">
        <v>404</v>
      </c>
      <c r="H13" s="20" t="s">
        <v>373</v>
      </c>
      <c r="I13" s="20" t="s">
        <v>373</v>
      </c>
      <c r="J13" s="20" t="s">
        <v>375</v>
      </c>
      <c r="K13" s="20" t="s">
        <v>376</v>
      </c>
      <c r="L13" s="20" t="s">
        <v>377</v>
      </c>
      <c r="M13" s="20"/>
    </row>
    <row r="14" s="16" customFormat="1" ht="43.1" customHeight="1" spans="1:13">
      <c r="A14" s="20"/>
      <c r="B14" s="20"/>
      <c r="C14" s="21"/>
      <c r="D14" s="20"/>
      <c r="E14" s="30" t="s">
        <v>382</v>
      </c>
      <c r="F14" s="20" t="s">
        <v>383</v>
      </c>
      <c r="G14" s="20" t="s">
        <v>405</v>
      </c>
      <c r="H14" s="20" t="s">
        <v>406</v>
      </c>
      <c r="I14" s="20" t="s">
        <v>407</v>
      </c>
      <c r="J14" s="20" t="s">
        <v>375</v>
      </c>
      <c r="K14" s="20" t="s">
        <v>387</v>
      </c>
      <c r="L14" s="20" t="s">
        <v>388</v>
      </c>
      <c r="M14" s="20"/>
    </row>
    <row r="15" s="16" customFormat="1" ht="43.1" customHeight="1" spans="1:13">
      <c r="A15" s="20"/>
      <c r="B15" s="20"/>
      <c r="C15" s="21"/>
      <c r="D15" s="20"/>
      <c r="E15" s="30" t="s">
        <v>389</v>
      </c>
      <c r="F15" s="20" t="s">
        <v>390</v>
      </c>
      <c r="G15" s="20" t="s">
        <v>408</v>
      </c>
      <c r="H15" s="20" t="s">
        <v>409</v>
      </c>
      <c r="I15" s="20" t="s">
        <v>409</v>
      </c>
      <c r="J15" s="20" t="s">
        <v>375</v>
      </c>
      <c r="K15" s="20" t="s">
        <v>403</v>
      </c>
      <c r="L15" s="20" t="s">
        <v>410</v>
      </c>
      <c r="M15" s="20"/>
    </row>
    <row r="16" s="16" customFormat="1" ht="43.1" customHeight="1" spans="1:13">
      <c r="A16" s="20"/>
      <c r="B16" s="20"/>
      <c r="C16" s="21"/>
      <c r="D16" s="20"/>
      <c r="E16" s="30" t="s">
        <v>393</v>
      </c>
      <c r="F16" s="20" t="s">
        <v>411</v>
      </c>
      <c r="G16" s="20" t="s">
        <v>412</v>
      </c>
      <c r="H16" s="20" t="s">
        <v>392</v>
      </c>
      <c r="I16" s="20" t="s">
        <v>392</v>
      </c>
      <c r="J16" s="20" t="s">
        <v>375</v>
      </c>
      <c r="K16" s="20" t="s">
        <v>387</v>
      </c>
      <c r="L16" s="20" t="s">
        <v>377</v>
      </c>
      <c r="M16" s="20"/>
    </row>
    <row r="17" s="16" customFormat="1" ht="43.1" customHeight="1" spans="1:13">
      <c r="A17" s="20" t="s">
        <v>155</v>
      </c>
      <c r="B17" s="20" t="s">
        <v>413</v>
      </c>
      <c r="C17" s="21">
        <v>118.06</v>
      </c>
      <c r="D17" s="20" t="s">
        <v>414</v>
      </c>
      <c r="E17" s="30" t="s">
        <v>382</v>
      </c>
      <c r="F17" s="20" t="s">
        <v>383</v>
      </c>
      <c r="G17" s="20" t="s">
        <v>415</v>
      </c>
      <c r="H17" s="20" t="s">
        <v>385</v>
      </c>
      <c r="I17" s="20" t="s">
        <v>406</v>
      </c>
      <c r="J17" s="20" t="s">
        <v>416</v>
      </c>
      <c r="K17" s="20" t="s">
        <v>387</v>
      </c>
      <c r="L17" s="20" t="s">
        <v>388</v>
      </c>
      <c r="M17" s="20"/>
    </row>
    <row r="18" s="16" customFormat="1" ht="43.1" customHeight="1" spans="1:13">
      <c r="A18" s="20"/>
      <c r="B18" s="20"/>
      <c r="C18" s="21"/>
      <c r="D18" s="20"/>
      <c r="E18" s="30" t="s">
        <v>389</v>
      </c>
      <c r="F18" s="20" t="s">
        <v>417</v>
      </c>
      <c r="G18" s="20" t="s">
        <v>418</v>
      </c>
      <c r="H18" s="20" t="s">
        <v>419</v>
      </c>
      <c r="I18" s="20" t="s">
        <v>419</v>
      </c>
      <c r="J18" s="20" t="s">
        <v>416</v>
      </c>
      <c r="K18" s="20" t="s">
        <v>420</v>
      </c>
      <c r="L18" s="20" t="s">
        <v>410</v>
      </c>
      <c r="M18" s="20"/>
    </row>
    <row r="19" s="16" customFormat="1" ht="43.1" customHeight="1" spans="1:13">
      <c r="A19" s="20"/>
      <c r="B19" s="20"/>
      <c r="C19" s="21"/>
      <c r="D19" s="20"/>
      <c r="E19" s="30" t="s">
        <v>370</v>
      </c>
      <c r="F19" s="20" t="s">
        <v>421</v>
      </c>
      <c r="G19" s="20" t="s">
        <v>422</v>
      </c>
      <c r="H19" s="20" t="s">
        <v>392</v>
      </c>
      <c r="I19" s="20" t="s">
        <v>392</v>
      </c>
      <c r="J19" s="20" t="s">
        <v>416</v>
      </c>
      <c r="K19" s="20" t="s">
        <v>387</v>
      </c>
      <c r="L19" s="20" t="s">
        <v>423</v>
      </c>
      <c r="M19" s="20"/>
    </row>
    <row r="20" s="16" customFormat="1" ht="43.1" customHeight="1" spans="1:13">
      <c r="A20" s="20"/>
      <c r="B20" s="20"/>
      <c r="C20" s="21"/>
      <c r="D20" s="20"/>
      <c r="E20" s="30" t="s">
        <v>393</v>
      </c>
      <c r="F20" s="20" t="s">
        <v>411</v>
      </c>
      <c r="G20" s="20" t="s">
        <v>424</v>
      </c>
      <c r="H20" s="20" t="s">
        <v>425</v>
      </c>
      <c r="I20" s="20" t="s">
        <v>425</v>
      </c>
      <c r="J20" s="20" t="s">
        <v>416</v>
      </c>
      <c r="K20" s="20" t="s">
        <v>381</v>
      </c>
      <c r="L20" s="20" t="s">
        <v>377</v>
      </c>
      <c r="M20" s="20"/>
    </row>
    <row r="21" s="15" customFormat="1" ht="43.1" customHeight="1" spans="1:13">
      <c r="A21" s="20" t="s">
        <v>426</v>
      </c>
      <c r="B21" s="20" t="s">
        <v>427</v>
      </c>
      <c r="C21" s="21">
        <v>2</v>
      </c>
      <c r="D21" s="20" t="s">
        <v>428</v>
      </c>
      <c r="E21" s="30" t="s">
        <v>389</v>
      </c>
      <c r="F21" s="20" t="s">
        <v>390</v>
      </c>
      <c r="G21" s="20" t="s">
        <v>429</v>
      </c>
      <c r="H21" s="20" t="s">
        <v>430</v>
      </c>
      <c r="I21" s="20" t="s">
        <v>429</v>
      </c>
      <c r="J21" s="20" t="s">
        <v>431</v>
      </c>
      <c r="K21" s="20" t="s">
        <v>403</v>
      </c>
      <c r="L21" s="20" t="s">
        <v>377</v>
      </c>
      <c r="M21" s="20"/>
    </row>
    <row r="22" s="15" customFormat="1" ht="43.1" customHeight="1" spans="1:13">
      <c r="A22" s="20"/>
      <c r="B22" s="20"/>
      <c r="C22" s="21"/>
      <c r="D22" s="20"/>
      <c r="E22" s="30"/>
      <c r="F22" s="20" t="s">
        <v>432</v>
      </c>
      <c r="G22" s="20" t="s">
        <v>433</v>
      </c>
      <c r="H22" s="20" t="s">
        <v>434</v>
      </c>
      <c r="I22" s="20" t="s">
        <v>433</v>
      </c>
      <c r="J22" s="20" t="s">
        <v>434</v>
      </c>
      <c r="K22" s="20" t="s">
        <v>387</v>
      </c>
      <c r="L22" s="20" t="s">
        <v>377</v>
      </c>
      <c r="M22" s="20"/>
    </row>
    <row r="23" s="15" customFormat="1" ht="43.1" customHeight="1" spans="1:13">
      <c r="A23" s="20"/>
      <c r="B23" s="20"/>
      <c r="C23" s="21"/>
      <c r="D23" s="20"/>
      <c r="E23" s="30"/>
      <c r="F23" s="20" t="s">
        <v>417</v>
      </c>
      <c r="G23" s="20" t="s">
        <v>435</v>
      </c>
      <c r="H23" s="20" t="s">
        <v>436</v>
      </c>
      <c r="I23" s="20" t="s">
        <v>435</v>
      </c>
      <c r="J23" s="20" t="s">
        <v>434</v>
      </c>
      <c r="K23" s="20" t="s">
        <v>437</v>
      </c>
      <c r="L23" s="20" t="s">
        <v>377</v>
      </c>
      <c r="M23" s="20"/>
    </row>
    <row r="24" s="15" customFormat="1" ht="43.1" customHeight="1" spans="1:13">
      <c r="A24" s="20"/>
      <c r="B24" s="20"/>
      <c r="C24" s="21"/>
      <c r="D24" s="20"/>
      <c r="E24" s="30"/>
      <c r="F24" s="20" t="s">
        <v>438</v>
      </c>
      <c r="G24" s="20" t="s">
        <v>439</v>
      </c>
      <c r="H24" s="20" t="s">
        <v>440</v>
      </c>
      <c r="I24" s="20" t="s">
        <v>439</v>
      </c>
      <c r="J24" s="20" t="s">
        <v>431</v>
      </c>
      <c r="K24" s="20" t="s">
        <v>441</v>
      </c>
      <c r="L24" s="20" t="s">
        <v>377</v>
      </c>
      <c r="M24" s="20"/>
    </row>
    <row r="25" s="15" customFormat="1" ht="43.1" customHeight="1" spans="1:13">
      <c r="A25" s="20"/>
      <c r="B25" s="20"/>
      <c r="C25" s="21"/>
      <c r="D25" s="20"/>
      <c r="E25" s="30" t="s">
        <v>370</v>
      </c>
      <c r="F25" s="20" t="s">
        <v>371</v>
      </c>
      <c r="G25" s="20" t="s">
        <v>442</v>
      </c>
      <c r="H25" s="20" t="s">
        <v>443</v>
      </c>
      <c r="I25" s="20" t="s">
        <v>444</v>
      </c>
      <c r="J25" s="20" t="s">
        <v>431</v>
      </c>
      <c r="K25" s="20" t="s">
        <v>445</v>
      </c>
      <c r="L25" s="20" t="s">
        <v>377</v>
      </c>
      <c r="M25" s="20"/>
    </row>
    <row r="26" s="15" customFormat="1" ht="43.1" customHeight="1" spans="1:13">
      <c r="A26" s="20"/>
      <c r="B26" s="20"/>
      <c r="C26" s="21"/>
      <c r="D26" s="20"/>
      <c r="E26" s="30"/>
      <c r="F26" s="20" t="s">
        <v>421</v>
      </c>
      <c r="G26" s="20" t="s">
        <v>446</v>
      </c>
      <c r="H26" s="20" t="s">
        <v>447</v>
      </c>
      <c r="I26" s="20" t="s">
        <v>448</v>
      </c>
      <c r="J26" s="20" t="s">
        <v>431</v>
      </c>
      <c r="K26" s="20" t="s">
        <v>387</v>
      </c>
      <c r="L26" s="20" t="s">
        <v>377</v>
      </c>
      <c r="M26" s="20"/>
    </row>
    <row r="27" s="15" customFormat="1" ht="43.1" customHeight="1" spans="1:13">
      <c r="A27" s="20"/>
      <c r="B27" s="20"/>
      <c r="C27" s="21"/>
      <c r="D27" s="20"/>
      <c r="E27" s="30"/>
      <c r="F27" s="20" t="s">
        <v>378</v>
      </c>
      <c r="G27" s="20" t="s">
        <v>449</v>
      </c>
      <c r="H27" s="20" t="s">
        <v>402</v>
      </c>
      <c r="I27" s="20" t="s">
        <v>450</v>
      </c>
      <c r="J27" s="20" t="s">
        <v>431</v>
      </c>
      <c r="K27" s="20" t="s">
        <v>403</v>
      </c>
      <c r="L27" s="20" t="s">
        <v>377</v>
      </c>
      <c r="M27" s="20"/>
    </row>
    <row r="28" s="15" customFormat="1" ht="43.1" customHeight="1" spans="1:13">
      <c r="A28" s="20"/>
      <c r="B28" s="20"/>
      <c r="C28" s="21"/>
      <c r="D28" s="20"/>
      <c r="E28" s="30" t="s">
        <v>393</v>
      </c>
      <c r="F28" s="20" t="s">
        <v>411</v>
      </c>
      <c r="G28" s="20" t="s">
        <v>451</v>
      </c>
      <c r="H28" s="20" t="s">
        <v>402</v>
      </c>
      <c r="I28" s="20" t="s">
        <v>452</v>
      </c>
      <c r="J28" s="20" t="s">
        <v>453</v>
      </c>
      <c r="K28" s="20" t="s">
        <v>454</v>
      </c>
      <c r="L28" s="20" t="s">
        <v>377</v>
      </c>
      <c r="M28" s="20"/>
    </row>
    <row r="29" s="15" customFormat="1" ht="43.1" customHeight="1" spans="1:13">
      <c r="A29" s="20"/>
      <c r="B29" s="20"/>
      <c r="C29" s="21"/>
      <c r="D29" s="20"/>
      <c r="E29" s="30"/>
      <c r="F29" s="20" t="s">
        <v>455</v>
      </c>
      <c r="G29" s="20" t="s">
        <v>451</v>
      </c>
      <c r="H29" s="20" t="s">
        <v>436</v>
      </c>
      <c r="I29" s="20" t="s">
        <v>451</v>
      </c>
      <c r="J29" s="20" t="s">
        <v>436</v>
      </c>
      <c r="K29" s="20" t="s">
        <v>454</v>
      </c>
      <c r="L29" s="20" t="s">
        <v>377</v>
      </c>
      <c r="M29" s="20"/>
    </row>
    <row r="30" s="15" customFormat="1" ht="43.1" customHeight="1" spans="1:13">
      <c r="A30" s="20"/>
      <c r="B30" s="20"/>
      <c r="C30" s="21"/>
      <c r="D30" s="20"/>
      <c r="E30" s="30"/>
      <c r="F30" s="20" t="s">
        <v>394</v>
      </c>
      <c r="G30" s="20" t="s">
        <v>451</v>
      </c>
      <c r="H30" s="20" t="s">
        <v>402</v>
      </c>
      <c r="I30" s="20" t="s">
        <v>452</v>
      </c>
      <c r="J30" s="20" t="s">
        <v>434</v>
      </c>
      <c r="K30" s="20" t="s">
        <v>454</v>
      </c>
      <c r="L30" s="20" t="s">
        <v>377</v>
      </c>
      <c r="M30" s="20"/>
    </row>
    <row r="31" s="15" customFormat="1" ht="43.1" customHeight="1" spans="1:13">
      <c r="A31" s="20"/>
      <c r="B31" s="20"/>
      <c r="C31" s="21"/>
      <c r="D31" s="20"/>
      <c r="E31" s="30" t="s">
        <v>382</v>
      </c>
      <c r="F31" s="20" t="s">
        <v>383</v>
      </c>
      <c r="G31" s="20" t="s">
        <v>456</v>
      </c>
      <c r="H31" s="23">
        <v>98</v>
      </c>
      <c r="I31" s="20" t="s">
        <v>457</v>
      </c>
      <c r="J31" s="20" t="s">
        <v>375</v>
      </c>
      <c r="K31" s="20" t="s">
        <v>458</v>
      </c>
      <c r="L31" s="20" t="s">
        <v>377</v>
      </c>
      <c r="M31" s="20"/>
    </row>
    <row r="32" s="15" customFormat="1" ht="43.1" customHeight="1" spans="1:13">
      <c r="A32" s="20" t="s">
        <v>426</v>
      </c>
      <c r="B32" s="20" t="s">
        <v>459</v>
      </c>
      <c r="C32" s="21">
        <v>13.5</v>
      </c>
      <c r="D32" s="20" t="s">
        <v>460</v>
      </c>
      <c r="E32" s="30" t="s">
        <v>389</v>
      </c>
      <c r="F32" s="20" t="s">
        <v>438</v>
      </c>
      <c r="G32" s="20" t="s">
        <v>439</v>
      </c>
      <c r="H32" s="20" t="s">
        <v>440</v>
      </c>
      <c r="I32" s="20" t="s">
        <v>439</v>
      </c>
      <c r="J32" s="20" t="s">
        <v>434</v>
      </c>
      <c r="K32" s="20" t="s">
        <v>441</v>
      </c>
      <c r="L32" s="20" t="s">
        <v>377</v>
      </c>
      <c r="M32" s="20"/>
    </row>
    <row r="33" s="15" customFormat="1" ht="43.1" customHeight="1" spans="1:13">
      <c r="A33" s="20"/>
      <c r="B33" s="20"/>
      <c r="C33" s="21"/>
      <c r="D33" s="20"/>
      <c r="E33" s="30"/>
      <c r="F33" s="20" t="s">
        <v>417</v>
      </c>
      <c r="G33" s="20" t="s">
        <v>461</v>
      </c>
      <c r="H33" s="20" t="s">
        <v>436</v>
      </c>
      <c r="I33" s="20" t="s">
        <v>461</v>
      </c>
      <c r="J33" s="20" t="s">
        <v>434</v>
      </c>
      <c r="K33" s="20" t="s">
        <v>437</v>
      </c>
      <c r="L33" s="20" t="s">
        <v>377</v>
      </c>
      <c r="M33" s="20"/>
    </row>
    <row r="34" s="15" customFormat="1" ht="43.1" customHeight="1" spans="1:13">
      <c r="A34" s="20"/>
      <c r="B34" s="20"/>
      <c r="C34" s="21"/>
      <c r="D34" s="20"/>
      <c r="E34" s="30"/>
      <c r="F34" s="20" t="s">
        <v>390</v>
      </c>
      <c r="G34" s="20" t="s">
        <v>433</v>
      </c>
      <c r="H34" s="20" t="s">
        <v>434</v>
      </c>
      <c r="I34" s="20" t="s">
        <v>433</v>
      </c>
      <c r="J34" s="20" t="s">
        <v>431</v>
      </c>
      <c r="K34" s="20" t="s">
        <v>387</v>
      </c>
      <c r="L34" s="20" t="s">
        <v>377</v>
      </c>
      <c r="M34" s="20"/>
    </row>
    <row r="35" s="15" customFormat="1" ht="43.1" customHeight="1" spans="1:13">
      <c r="A35" s="20"/>
      <c r="B35" s="20"/>
      <c r="C35" s="21"/>
      <c r="D35" s="20"/>
      <c r="E35" s="30"/>
      <c r="F35" s="20" t="s">
        <v>432</v>
      </c>
      <c r="G35" s="20" t="s">
        <v>462</v>
      </c>
      <c r="H35" s="23" t="s">
        <v>463</v>
      </c>
      <c r="I35" s="20" t="s">
        <v>464</v>
      </c>
      <c r="J35" s="20" t="s">
        <v>431</v>
      </c>
      <c r="K35" s="20" t="s">
        <v>387</v>
      </c>
      <c r="L35" s="20" t="s">
        <v>377</v>
      </c>
      <c r="M35" s="20"/>
    </row>
    <row r="36" s="15" customFormat="1" ht="43.1" customHeight="1" spans="1:13">
      <c r="A36" s="20"/>
      <c r="B36" s="20"/>
      <c r="C36" s="21"/>
      <c r="D36" s="20"/>
      <c r="E36" s="30" t="s">
        <v>393</v>
      </c>
      <c r="F36" s="20" t="s">
        <v>455</v>
      </c>
      <c r="G36" s="20" t="s">
        <v>451</v>
      </c>
      <c r="H36" s="20" t="s">
        <v>436</v>
      </c>
      <c r="I36" s="20" t="s">
        <v>465</v>
      </c>
      <c r="J36" s="20" t="s">
        <v>436</v>
      </c>
      <c r="K36" s="20" t="s">
        <v>454</v>
      </c>
      <c r="L36" s="20" t="s">
        <v>377</v>
      </c>
      <c r="M36" s="20"/>
    </row>
    <row r="37" s="15" customFormat="1" ht="43.1" customHeight="1" spans="1:13">
      <c r="A37" s="20"/>
      <c r="B37" s="20"/>
      <c r="C37" s="21"/>
      <c r="D37" s="20"/>
      <c r="E37" s="30"/>
      <c r="F37" s="20" t="s">
        <v>394</v>
      </c>
      <c r="G37" s="20" t="s">
        <v>451</v>
      </c>
      <c r="H37" s="23" t="s">
        <v>466</v>
      </c>
      <c r="I37" s="20" t="s">
        <v>465</v>
      </c>
      <c r="J37" s="20" t="s">
        <v>431</v>
      </c>
      <c r="K37" s="20" t="s">
        <v>454</v>
      </c>
      <c r="L37" s="20" t="s">
        <v>377</v>
      </c>
      <c r="M37" s="20"/>
    </row>
    <row r="38" s="15" customFormat="1" ht="43.1" customHeight="1" spans="1:13">
      <c r="A38" s="20"/>
      <c r="B38" s="20"/>
      <c r="C38" s="21"/>
      <c r="D38" s="20"/>
      <c r="E38" s="30"/>
      <c r="F38" s="20" t="s">
        <v>411</v>
      </c>
      <c r="G38" s="20" t="s">
        <v>451</v>
      </c>
      <c r="H38" s="23" t="s">
        <v>466</v>
      </c>
      <c r="I38" s="20" t="s">
        <v>465</v>
      </c>
      <c r="J38" s="20" t="s">
        <v>431</v>
      </c>
      <c r="K38" s="20" t="s">
        <v>454</v>
      </c>
      <c r="L38" s="20" t="s">
        <v>377</v>
      </c>
      <c r="M38" s="20"/>
    </row>
    <row r="39" s="15" customFormat="1" ht="43.1" customHeight="1" spans="1:13">
      <c r="A39" s="20"/>
      <c r="B39" s="20"/>
      <c r="C39" s="21"/>
      <c r="D39" s="20"/>
      <c r="E39" s="30" t="s">
        <v>382</v>
      </c>
      <c r="F39" s="20" t="s">
        <v>383</v>
      </c>
      <c r="G39" s="20" t="s">
        <v>467</v>
      </c>
      <c r="H39" s="23" t="s">
        <v>468</v>
      </c>
      <c r="I39" s="20" t="s">
        <v>469</v>
      </c>
      <c r="J39" s="20" t="s">
        <v>375</v>
      </c>
      <c r="K39" s="20" t="s">
        <v>387</v>
      </c>
      <c r="L39" s="20" t="s">
        <v>377</v>
      </c>
      <c r="M39" s="20"/>
    </row>
    <row r="40" s="15" customFormat="1" ht="43.1" customHeight="1" spans="1:13">
      <c r="A40" s="20"/>
      <c r="B40" s="20"/>
      <c r="C40" s="21"/>
      <c r="D40" s="20"/>
      <c r="E40" s="30" t="s">
        <v>370</v>
      </c>
      <c r="F40" s="20" t="s">
        <v>421</v>
      </c>
      <c r="G40" s="20" t="s">
        <v>470</v>
      </c>
      <c r="H40" s="20" t="s">
        <v>447</v>
      </c>
      <c r="I40" s="20" t="s">
        <v>471</v>
      </c>
      <c r="J40" s="20" t="s">
        <v>431</v>
      </c>
      <c r="K40" s="20" t="s">
        <v>387</v>
      </c>
      <c r="L40" s="20" t="s">
        <v>377</v>
      </c>
      <c r="M40" s="20"/>
    </row>
    <row r="41" s="15" customFormat="1" ht="43.1" customHeight="1" spans="1:13">
      <c r="A41" s="20"/>
      <c r="B41" s="20"/>
      <c r="C41" s="21"/>
      <c r="D41" s="20"/>
      <c r="E41" s="30"/>
      <c r="F41" s="20" t="s">
        <v>378</v>
      </c>
      <c r="G41" s="20" t="s">
        <v>472</v>
      </c>
      <c r="H41" s="23" t="s">
        <v>463</v>
      </c>
      <c r="I41" s="20" t="s">
        <v>473</v>
      </c>
      <c r="J41" s="20" t="s">
        <v>431</v>
      </c>
      <c r="K41" s="20" t="s">
        <v>403</v>
      </c>
      <c r="L41" s="20" t="s">
        <v>377</v>
      </c>
      <c r="M41" s="20"/>
    </row>
    <row r="42" s="15" customFormat="1" ht="43.1" customHeight="1" spans="1:13">
      <c r="A42" s="20"/>
      <c r="B42" s="20"/>
      <c r="C42" s="21"/>
      <c r="D42" s="20"/>
      <c r="E42" s="30"/>
      <c r="F42" s="20" t="s">
        <v>371</v>
      </c>
      <c r="G42" s="20" t="s">
        <v>444</v>
      </c>
      <c r="H42" s="20" t="s">
        <v>443</v>
      </c>
      <c r="I42" s="20" t="s">
        <v>444</v>
      </c>
      <c r="J42" s="20" t="s">
        <v>431</v>
      </c>
      <c r="K42" s="20" t="s">
        <v>445</v>
      </c>
      <c r="L42" s="20" t="s">
        <v>377</v>
      </c>
      <c r="M42" s="20"/>
    </row>
  </sheetData>
  <mergeCells count="36">
    <mergeCell ref="C2:M2"/>
    <mergeCell ref="A3:K3"/>
    <mergeCell ref="L3:M3"/>
    <mergeCell ref="E4:M4"/>
    <mergeCell ref="A4:A5"/>
    <mergeCell ref="A7:A11"/>
    <mergeCell ref="A12:A16"/>
    <mergeCell ref="A17:A20"/>
    <mergeCell ref="A21:A31"/>
    <mergeCell ref="A32:A42"/>
    <mergeCell ref="B4:B5"/>
    <mergeCell ref="B7:B11"/>
    <mergeCell ref="B12:B16"/>
    <mergeCell ref="B17:B20"/>
    <mergeCell ref="B21:B31"/>
    <mergeCell ref="B32:B42"/>
    <mergeCell ref="C4:C5"/>
    <mergeCell ref="C7:C11"/>
    <mergeCell ref="C12:C16"/>
    <mergeCell ref="C17:C20"/>
    <mergeCell ref="C21:C31"/>
    <mergeCell ref="C32:C42"/>
    <mergeCell ref="D4:D5"/>
    <mergeCell ref="D7:D11"/>
    <mergeCell ref="D12:D16"/>
    <mergeCell ref="D17:D20"/>
    <mergeCell ref="D21:D31"/>
    <mergeCell ref="D32:D42"/>
    <mergeCell ref="E7:E8"/>
    <mergeCell ref="E12:E13"/>
    <mergeCell ref="E21:E24"/>
    <mergeCell ref="E25:E27"/>
    <mergeCell ref="E28:E30"/>
    <mergeCell ref="E32:E35"/>
    <mergeCell ref="E36:E38"/>
    <mergeCell ref="E40:E4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zoomScale="120" zoomScaleNormal="120" topLeftCell="E1" workbookViewId="0">
      <selection activeCell="L22" sqref="L22"/>
    </sheetView>
  </sheetViews>
  <sheetFormatPr defaultColWidth="10" defaultRowHeight="14"/>
  <cols>
    <col min="1" max="1" width="6.24545454545455" style="16" customWidth="1"/>
    <col min="2" max="2" width="13.4363636363636" style="16" customWidth="1"/>
    <col min="3" max="3" width="8.41818181818182" style="16" customWidth="1"/>
    <col min="4" max="4" width="10.4454545454545" style="16" customWidth="1"/>
    <col min="5" max="6" width="9.76363636363636" style="16" customWidth="1"/>
    <col min="7" max="7" width="9.90909090909091" style="16" customWidth="1"/>
    <col min="8" max="9" width="8.27272727272727" style="16" customWidth="1"/>
    <col min="10" max="10" width="33.6545454545455" style="16" customWidth="1"/>
    <col min="11" max="11" width="7.05454545454545" style="16" customWidth="1"/>
    <col min="12" max="12" width="11.1363636363636" style="16" customWidth="1"/>
    <col min="13" max="16" width="9.76363636363636" style="16" customWidth="1"/>
    <col min="17" max="17" width="24.4272727272727" style="16" customWidth="1"/>
    <col min="18" max="18" width="15.7454545454545" style="16" customWidth="1"/>
    <col min="19" max="19" width="9.76363636363636" style="16" customWidth="1"/>
    <col min="20" max="16384" width="10" style="16"/>
  </cols>
  <sheetData>
    <row r="1" ht="16.35" customHeight="1" spans="18:18">
      <c r="R1" s="24" t="s">
        <v>474</v>
      </c>
    </row>
    <row r="2" ht="42.25" customHeight="1" spans="1:18">
      <c r="A2" s="17" t="s">
        <v>475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3.25" customHeight="1" spans="1: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5" t="s">
        <v>32</v>
      </c>
      <c r="R3" s="25"/>
    </row>
    <row r="4" ht="21.55" customHeight="1" spans="1:18">
      <c r="A4" s="19" t="s">
        <v>311</v>
      </c>
      <c r="B4" s="19" t="s">
        <v>312</v>
      </c>
      <c r="C4" s="19" t="s">
        <v>476</v>
      </c>
      <c r="D4" s="19"/>
      <c r="E4" s="19"/>
      <c r="F4" s="19"/>
      <c r="G4" s="19"/>
      <c r="H4" s="19"/>
      <c r="I4" s="19"/>
      <c r="J4" s="19" t="s">
        <v>477</v>
      </c>
      <c r="K4" s="19" t="s">
        <v>478</v>
      </c>
      <c r="L4" s="19"/>
      <c r="M4" s="19"/>
      <c r="N4" s="19"/>
      <c r="O4" s="19"/>
      <c r="P4" s="19"/>
      <c r="Q4" s="19"/>
      <c r="R4" s="19"/>
    </row>
    <row r="5" ht="23.25" customHeight="1" spans="1:18">
      <c r="A5" s="19"/>
      <c r="B5" s="19"/>
      <c r="C5" s="19" t="s">
        <v>356</v>
      </c>
      <c r="D5" s="19" t="s">
        <v>479</v>
      </c>
      <c r="E5" s="19"/>
      <c r="F5" s="19"/>
      <c r="G5" s="19"/>
      <c r="H5" s="19" t="s">
        <v>480</v>
      </c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31.05" customHeight="1" spans="1:18">
      <c r="A6" s="19"/>
      <c r="B6" s="19"/>
      <c r="C6" s="19"/>
      <c r="D6" s="19" t="s">
        <v>139</v>
      </c>
      <c r="E6" s="19" t="s">
        <v>481</v>
      </c>
      <c r="F6" s="19" t="s">
        <v>143</v>
      </c>
      <c r="G6" s="19" t="s">
        <v>482</v>
      </c>
      <c r="H6" s="19" t="s">
        <v>161</v>
      </c>
      <c r="I6" s="19" t="s">
        <v>162</v>
      </c>
      <c r="J6" s="19"/>
      <c r="K6" s="19" t="s">
        <v>359</v>
      </c>
      <c r="L6" s="19" t="s">
        <v>360</v>
      </c>
      <c r="M6" s="19" t="s">
        <v>361</v>
      </c>
      <c r="N6" s="19" t="s">
        <v>366</v>
      </c>
      <c r="O6" s="19" t="s">
        <v>362</v>
      </c>
      <c r="P6" s="19" t="s">
        <v>483</v>
      </c>
      <c r="Q6" s="19" t="s">
        <v>484</v>
      </c>
      <c r="R6" s="19" t="s">
        <v>367</v>
      </c>
    </row>
    <row r="7" s="15" customFormat="1" ht="19.8" customHeight="1" spans="1:19">
      <c r="A7" s="20">
        <v>710001</v>
      </c>
      <c r="B7" s="20" t="s">
        <v>4</v>
      </c>
      <c r="C7" s="21">
        <v>2452.423613</v>
      </c>
      <c r="D7" s="21">
        <v>2452.423613</v>
      </c>
      <c r="E7" s="21"/>
      <c r="F7" s="21"/>
      <c r="G7" s="21"/>
      <c r="H7" s="21">
        <v>1677.083613</v>
      </c>
      <c r="I7" s="21">
        <v>775.34</v>
      </c>
      <c r="J7" s="20" t="s">
        <v>485</v>
      </c>
      <c r="K7" s="22" t="s">
        <v>370</v>
      </c>
      <c r="L7" s="22" t="s">
        <v>486</v>
      </c>
      <c r="M7" s="20" t="s">
        <v>487</v>
      </c>
      <c r="N7" s="20" t="s">
        <v>388</v>
      </c>
      <c r="O7" s="23" t="s">
        <v>488</v>
      </c>
      <c r="P7" s="20" t="s">
        <v>489</v>
      </c>
      <c r="Q7" s="20" t="s">
        <v>490</v>
      </c>
      <c r="R7" s="20" t="s">
        <v>491</v>
      </c>
      <c r="S7" s="16"/>
    </row>
    <row r="8" s="15" customFormat="1" ht="29.3" customHeight="1" spans="1:19">
      <c r="A8" s="20"/>
      <c r="B8" s="20"/>
      <c r="C8" s="21"/>
      <c r="D8" s="21"/>
      <c r="E8" s="21"/>
      <c r="F8" s="21"/>
      <c r="G8" s="21"/>
      <c r="H8" s="21"/>
      <c r="I8" s="21"/>
      <c r="J8" s="20"/>
      <c r="K8" s="22"/>
      <c r="L8" s="22"/>
      <c r="M8" s="20" t="s">
        <v>492</v>
      </c>
      <c r="N8" s="20" t="s">
        <v>493</v>
      </c>
      <c r="O8" s="23" t="s">
        <v>463</v>
      </c>
      <c r="P8" s="20" t="s">
        <v>403</v>
      </c>
      <c r="Q8" s="20" t="s">
        <v>494</v>
      </c>
      <c r="R8" s="20" t="s">
        <v>494</v>
      </c>
      <c r="S8" s="16"/>
    </row>
    <row r="9" s="15" customFormat="1" ht="19.55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22"/>
      <c r="M9" s="20" t="s">
        <v>495</v>
      </c>
      <c r="N9" s="20" t="s">
        <v>388</v>
      </c>
      <c r="O9" s="23" t="s">
        <v>496</v>
      </c>
      <c r="P9" s="20" t="s">
        <v>403</v>
      </c>
      <c r="Q9" s="20" t="s">
        <v>497</v>
      </c>
      <c r="R9" s="20" t="s">
        <v>498</v>
      </c>
      <c r="S9" s="16"/>
    </row>
    <row r="10" s="15" customFormat="1" ht="50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22"/>
      <c r="M10" s="20" t="s">
        <v>499</v>
      </c>
      <c r="N10" s="20" t="s">
        <v>493</v>
      </c>
      <c r="O10" s="23" t="s">
        <v>463</v>
      </c>
      <c r="P10" s="20" t="s">
        <v>403</v>
      </c>
      <c r="Q10" s="20" t="s">
        <v>500</v>
      </c>
      <c r="R10" s="20" t="s">
        <v>500</v>
      </c>
      <c r="S10" s="16"/>
    </row>
    <row r="11" s="15" customFormat="1" ht="19.8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2"/>
      <c r="L11" s="22" t="s">
        <v>501</v>
      </c>
      <c r="M11" s="20" t="s">
        <v>502</v>
      </c>
      <c r="N11" s="20" t="s">
        <v>388</v>
      </c>
      <c r="O11" s="20" t="s">
        <v>503</v>
      </c>
      <c r="P11" s="20" t="s">
        <v>387</v>
      </c>
      <c r="Q11" s="20" t="s">
        <v>504</v>
      </c>
      <c r="R11" s="20" t="s">
        <v>504</v>
      </c>
      <c r="S11" s="16"/>
    </row>
    <row r="12" s="15" customFormat="1" ht="19.8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2"/>
      <c r="L12" s="22"/>
      <c r="M12" s="20" t="s">
        <v>471</v>
      </c>
      <c r="N12" s="20" t="s">
        <v>493</v>
      </c>
      <c r="O12" s="20" t="s">
        <v>447</v>
      </c>
      <c r="P12" s="20" t="s">
        <v>387</v>
      </c>
      <c r="Q12" s="20" t="s">
        <v>505</v>
      </c>
      <c r="R12" s="20" t="s">
        <v>506</v>
      </c>
      <c r="S12" s="16"/>
    </row>
    <row r="13" s="15" customFormat="1" ht="19.8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2"/>
      <c r="L13" s="22"/>
      <c r="M13" s="20" t="s">
        <v>507</v>
      </c>
      <c r="N13" s="20" t="s">
        <v>493</v>
      </c>
      <c r="O13" s="20" t="s">
        <v>436</v>
      </c>
      <c r="P13" s="20" t="s">
        <v>387</v>
      </c>
      <c r="Q13" s="20" t="s">
        <v>508</v>
      </c>
      <c r="R13" s="20" t="s">
        <v>508</v>
      </c>
      <c r="S13" s="16"/>
    </row>
    <row r="14" s="15" customFormat="1" ht="19.8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2"/>
      <c r="L14" s="22" t="s">
        <v>509</v>
      </c>
      <c r="M14" s="20" t="s">
        <v>510</v>
      </c>
      <c r="N14" s="20" t="s">
        <v>410</v>
      </c>
      <c r="O14" s="20" t="s">
        <v>511</v>
      </c>
      <c r="P14" s="20" t="s">
        <v>512</v>
      </c>
      <c r="Q14" s="20" t="s">
        <v>513</v>
      </c>
      <c r="R14" s="20" t="s">
        <v>513</v>
      </c>
      <c r="S14" s="16"/>
    </row>
    <row r="15" s="15" customFormat="1" ht="18.95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2"/>
      <c r="L15" s="22" t="s">
        <v>393</v>
      </c>
      <c r="M15" s="20" t="s">
        <v>514</v>
      </c>
      <c r="N15" s="20" t="s">
        <v>388</v>
      </c>
      <c r="O15" s="23" t="s">
        <v>515</v>
      </c>
      <c r="P15" s="20" t="s">
        <v>454</v>
      </c>
      <c r="Q15" s="20" t="s">
        <v>516</v>
      </c>
      <c r="R15" s="20" t="s">
        <v>516</v>
      </c>
      <c r="S15" s="16"/>
    </row>
    <row r="16" s="15" customFormat="1" ht="18.1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2" t="s">
        <v>517</v>
      </c>
      <c r="L16" s="22" t="s">
        <v>432</v>
      </c>
      <c r="M16" s="20" t="s">
        <v>518</v>
      </c>
      <c r="N16" s="20" t="s">
        <v>388</v>
      </c>
      <c r="O16" s="20" t="s">
        <v>434</v>
      </c>
      <c r="P16" s="20" t="s">
        <v>387</v>
      </c>
      <c r="Q16" s="20" t="s">
        <v>519</v>
      </c>
      <c r="R16" s="20" t="s">
        <v>519</v>
      </c>
      <c r="S16" s="16"/>
    </row>
    <row r="17" s="15" customFormat="1" ht="19.8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2"/>
      <c r="L17" s="22" t="s">
        <v>390</v>
      </c>
      <c r="M17" s="20" t="s">
        <v>520</v>
      </c>
      <c r="N17" s="20" t="s">
        <v>388</v>
      </c>
      <c r="O17" s="20" t="s">
        <v>431</v>
      </c>
      <c r="P17" s="20" t="s">
        <v>387</v>
      </c>
      <c r="Q17" s="20" t="s">
        <v>521</v>
      </c>
      <c r="R17" s="20" t="s">
        <v>521</v>
      </c>
      <c r="S17" s="16"/>
    </row>
    <row r="18" s="15" customFormat="1" ht="19.8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22"/>
      <c r="L18" s="22" t="s">
        <v>417</v>
      </c>
      <c r="M18" s="20" t="s">
        <v>522</v>
      </c>
      <c r="N18" s="20" t="s">
        <v>523</v>
      </c>
      <c r="O18" s="20" t="s">
        <v>440</v>
      </c>
      <c r="P18" s="20" t="s">
        <v>387</v>
      </c>
      <c r="Q18" s="20" t="s">
        <v>524</v>
      </c>
      <c r="R18" s="20" t="s">
        <v>524</v>
      </c>
      <c r="S18" s="16"/>
    </row>
    <row r="19" s="15" customFormat="1" ht="19.8" customHeight="1" spans="1:19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2"/>
      <c r="L19" s="22" t="s">
        <v>525</v>
      </c>
      <c r="M19" s="20" t="s">
        <v>526</v>
      </c>
      <c r="N19" s="20" t="s">
        <v>388</v>
      </c>
      <c r="O19" s="20" t="s">
        <v>431</v>
      </c>
      <c r="P19" s="20" t="s">
        <v>387</v>
      </c>
      <c r="Q19" s="20" t="s">
        <v>527</v>
      </c>
      <c r="R19" s="20" t="s">
        <v>527</v>
      </c>
      <c r="S19" s="16"/>
    </row>
    <row r="20" s="15" customFormat="1" ht="19.8" customHeight="1" spans="1:19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2" t="s">
        <v>382</v>
      </c>
      <c r="L20" s="22" t="s">
        <v>383</v>
      </c>
      <c r="M20" s="20" t="s">
        <v>384</v>
      </c>
      <c r="N20" s="20" t="s">
        <v>388</v>
      </c>
      <c r="O20" s="20" t="s">
        <v>528</v>
      </c>
      <c r="P20" s="20" t="s">
        <v>387</v>
      </c>
      <c r="Q20" s="20" t="s">
        <v>529</v>
      </c>
      <c r="R20" s="20" t="s">
        <v>529</v>
      </c>
      <c r="S20" s="16"/>
    </row>
  </sheetData>
  <mergeCells count="25">
    <mergeCell ref="A2:R2"/>
    <mergeCell ref="A3:P3"/>
    <mergeCell ref="Q3:R3"/>
    <mergeCell ref="C4:I4"/>
    <mergeCell ref="D5:G5"/>
    <mergeCell ref="H5:I5"/>
    <mergeCell ref="A4:A6"/>
    <mergeCell ref="A7:A20"/>
    <mergeCell ref="B4:B6"/>
    <mergeCell ref="B7:B20"/>
    <mergeCell ref="C5:C6"/>
    <mergeCell ref="C7:C20"/>
    <mergeCell ref="D7:D20"/>
    <mergeCell ref="E7:E20"/>
    <mergeCell ref="F7:F20"/>
    <mergeCell ref="G7:G20"/>
    <mergeCell ref="H7:H20"/>
    <mergeCell ref="I7:I20"/>
    <mergeCell ref="J4:J6"/>
    <mergeCell ref="J7:J20"/>
    <mergeCell ref="K7:K15"/>
    <mergeCell ref="K16:K19"/>
    <mergeCell ref="L7:L10"/>
    <mergeCell ref="L11:L13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I14" sqref="I14"/>
    </sheetView>
  </sheetViews>
  <sheetFormatPr defaultColWidth="9.5" defaultRowHeight="15" outlineLevelCol="4"/>
  <cols>
    <col min="1" max="1" width="16.2545454545455" style="1" customWidth="1"/>
    <col min="2" max="2" width="28" style="1" customWidth="1"/>
    <col min="3" max="3" width="19.1272727272727" style="1" customWidth="1"/>
    <col min="4" max="4" width="23.3727272727273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530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5">
      <c r="A3" s="4" t="s">
        <v>31</v>
      </c>
      <c r="B3" s="4"/>
      <c r="C3" s="4"/>
      <c r="D3" s="4"/>
      <c r="E3" s="5" t="s">
        <v>531</v>
      </c>
    </row>
    <row r="4" s="1" customFormat="1" ht="24.75" customHeight="1" spans="1:5">
      <c r="A4" s="6" t="s">
        <v>532</v>
      </c>
      <c r="B4" s="6" t="s">
        <v>533</v>
      </c>
      <c r="C4" s="6" t="s">
        <v>262</v>
      </c>
      <c r="D4" s="6" t="s">
        <v>534</v>
      </c>
      <c r="E4" s="6" t="s">
        <v>322</v>
      </c>
    </row>
    <row r="5" s="1" customFormat="1" customHeight="1" spans="1:5">
      <c r="A5" s="6" t="s">
        <v>535</v>
      </c>
      <c r="B5" s="6" t="s">
        <v>535</v>
      </c>
      <c r="C5" s="6">
        <v>1</v>
      </c>
      <c r="D5" s="6">
        <v>2</v>
      </c>
      <c r="E5" s="6">
        <v>3</v>
      </c>
    </row>
    <row r="6" s="1" customFormat="1" ht="20.25" customHeight="1" spans="1:5">
      <c r="A6" s="7"/>
      <c r="B6" s="8" t="s">
        <v>136</v>
      </c>
      <c r="C6" s="9">
        <f t="shared" ref="C6:C61" si="0">D6+E6</f>
        <v>1677.079613</v>
      </c>
      <c r="D6" s="9">
        <f>D7+D49</f>
        <v>1422.389613</v>
      </c>
      <c r="E6" s="9">
        <f>E21</f>
        <v>254.69</v>
      </c>
    </row>
    <row r="7" s="1" customFormat="1" ht="23.25" customHeight="1" spans="1:5">
      <c r="A7" s="10" t="s">
        <v>536</v>
      </c>
      <c r="B7" s="11" t="s">
        <v>213</v>
      </c>
      <c r="C7" s="12">
        <f t="shared" si="0"/>
        <v>1388.234613</v>
      </c>
      <c r="D7" s="12">
        <f>SUM(D8:D20)</f>
        <v>1388.234613</v>
      </c>
      <c r="E7" s="12"/>
    </row>
    <row r="8" s="1" customFormat="1" ht="23.25" customHeight="1" spans="1:5">
      <c r="A8" s="10" t="s">
        <v>537</v>
      </c>
      <c r="B8" s="11" t="s">
        <v>538</v>
      </c>
      <c r="C8" s="12">
        <f t="shared" si="0"/>
        <v>434.88</v>
      </c>
      <c r="D8" s="12">
        <v>434.88</v>
      </c>
      <c r="E8" s="12"/>
    </row>
    <row r="9" s="1" customFormat="1" ht="23.25" customHeight="1" spans="1:5">
      <c r="A9" s="10" t="s">
        <v>539</v>
      </c>
      <c r="B9" s="11" t="s">
        <v>540</v>
      </c>
      <c r="C9" s="12">
        <f t="shared" si="0"/>
        <v>188.0004</v>
      </c>
      <c r="D9" s="12">
        <v>188.0004</v>
      </c>
      <c r="E9" s="12"/>
    </row>
    <row r="10" s="1" customFormat="1" ht="23.25" customHeight="1" spans="1:5">
      <c r="A10" s="10" t="s">
        <v>541</v>
      </c>
      <c r="B10" s="11" t="s">
        <v>542</v>
      </c>
      <c r="C10" s="12">
        <f t="shared" si="0"/>
        <v>166.7902</v>
      </c>
      <c r="D10" s="12">
        <v>166.7902</v>
      </c>
      <c r="E10" s="12"/>
    </row>
    <row r="11" s="1" customFormat="1" ht="23.25" customHeight="1" spans="1:5">
      <c r="A11" s="10" t="s">
        <v>543</v>
      </c>
      <c r="B11" s="11" t="s">
        <v>259</v>
      </c>
      <c r="C11" s="12">
        <f t="shared" si="0"/>
        <v>0</v>
      </c>
      <c r="D11" s="12">
        <v>0</v>
      </c>
      <c r="E11" s="12"/>
    </row>
    <row r="12" s="1" customFormat="1" ht="23.25" customHeight="1" spans="1:5">
      <c r="A12" s="10" t="s">
        <v>544</v>
      </c>
      <c r="B12" s="11" t="s">
        <v>545</v>
      </c>
      <c r="C12" s="12">
        <f t="shared" si="0"/>
        <v>161.4144</v>
      </c>
      <c r="D12" s="12">
        <v>161.4144</v>
      </c>
      <c r="E12" s="12"/>
    </row>
    <row r="13" s="1" customFormat="1" ht="23.25" customHeight="1" spans="1:5">
      <c r="A13" s="10" t="s">
        <v>546</v>
      </c>
      <c r="B13" s="11" t="s">
        <v>547</v>
      </c>
      <c r="C13" s="12">
        <f t="shared" si="0"/>
        <v>118.29136</v>
      </c>
      <c r="D13" s="12">
        <v>118.29136</v>
      </c>
      <c r="E13" s="12"/>
    </row>
    <row r="14" s="1" customFormat="1" ht="23.25" customHeight="1" spans="1:5">
      <c r="A14" s="10" t="s">
        <v>548</v>
      </c>
      <c r="B14" s="11" t="s">
        <v>549</v>
      </c>
      <c r="C14" s="12">
        <f t="shared" si="0"/>
        <v>0</v>
      </c>
      <c r="D14" s="13"/>
      <c r="E14" s="12"/>
    </row>
    <row r="15" s="1" customFormat="1" ht="23.25" customHeight="1" spans="1:5">
      <c r="A15" s="10" t="s">
        <v>550</v>
      </c>
      <c r="B15" s="11" t="s">
        <v>551</v>
      </c>
      <c r="C15" s="12">
        <f t="shared" si="0"/>
        <v>69.923179</v>
      </c>
      <c r="D15" s="12">
        <v>69.923179</v>
      </c>
      <c r="E15" s="12"/>
    </row>
    <row r="16" s="1" customFormat="1" ht="23.25" customHeight="1" spans="1:5">
      <c r="A16" s="10" t="s">
        <v>552</v>
      </c>
      <c r="B16" s="11" t="s">
        <v>553</v>
      </c>
      <c r="C16" s="12">
        <f t="shared" si="0"/>
        <v>13.20436</v>
      </c>
      <c r="D16" s="12">
        <v>13.20436</v>
      </c>
      <c r="E16" s="12"/>
    </row>
    <row r="17" s="1" customFormat="1" ht="23.25" customHeight="1" spans="1:5">
      <c r="A17" s="10" t="s">
        <v>554</v>
      </c>
      <c r="B17" s="11" t="s">
        <v>555</v>
      </c>
      <c r="C17" s="12">
        <f t="shared" si="0"/>
        <v>10.257694</v>
      </c>
      <c r="D17" s="12">
        <v>10.257694</v>
      </c>
      <c r="E17" s="12"/>
    </row>
    <row r="18" s="1" customFormat="1" ht="23.25" customHeight="1" spans="1:5">
      <c r="A18" s="10" t="s">
        <v>556</v>
      </c>
      <c r="B18" s="11" t="s">
        <v>557</v>
      </c>
      <c r="C18" s="12">
        <f t="shared" si="0"/>
        <v>106.86252</v>
      </c>
      <c r="D18" s="12">
        <v>106.86252</v>
      </c>
      <c r="E18" s="12"/>
    </row>
    <row r="19" s="1" customFormat="1" ht="23.25" customHeight="1" spans="1:5">
      <c r="A19" s="10" t="s">
        <v>558</v>
      </c>
      <c r="B19" s="11" t="s">
        <v>260</v>
      </c>
      <c r="C19" s="12">
        <f t="shared" si="0"/>
        <v>0</v>
      </c>
      <c r="D19" s="12"/>
      <c r="E19" s="12"/>
    </row>
    <row r="20" s="1" customFormat="1" ht="23.25" customHeight="1" spans="1:5">
      <c r="A20" s="10" t="s">
        <v>559</v>
      </c>
      <c r="B20" s="11" t="s">
        <v>560</v>
      </c>
      <c r="C20" s="12">
        <f t="shared" si="0"/>
        <v>118.6105</v>
      </c>
      <c r="D20" s="12">
        <v>118.6105</v>
      </c>
      <c r="E20" s="12"/>
    </row>
    <row r="21" s="1" customFormat="1" ht="23.25" customHeight="1" spans="1:5">
      <c r="A21" s="10" t="s">
        <v>561</v>
      </c>
      <c r="B21" s="11" t="s">
        <v>234</v>
      </c>
      <c r="C21" s="12">
        <f t="shared" si="0"/>
        <v>254.69</v>
      </c>
      <c r="D21" s="12"/>
      <c r="E21" s="12">
        <f>SUM(E22:E48)</f>
        <v>254.69</v>
      </c>
    </row>
    <row r="22" s="1" customFormat="1" ht="23.25" customHeight="1" spans="1:5">
      <c r="A22" s="10" t="s">
        <v>562</v>
      </c>
      <c r="B22" s="11" t="s">
        <v>563</v>
      </c>
      <c r="C22" s="12">
        <f t="shared" si="0"/>
        <v>25.1</v>
      </c>
      <c r="D22" s="12"/>
      <c r="E22" s="12">
        <v>25.1</v>
      </c>
    </row>
    <row r="23" s="1" customFormat="1" ht="23.25" customHeight="1" spans="1:5">
      <c r="A23" s="10" t="s">
        <v>564</v>
      </c>
      <c r="B23" s="11" t="s">
        <v>565</v>
      </c>
      <c r="C23" s="12">
        <f t="shared" si="0"/>
        <v>4.2</v>
      </c>
      <c r="D23" s="12"/>
      <c r="E23" s="12">
        <v>4.2</v>
      </c>
    </row>
    <row r="24" s="1" customFormat="1" ht="23.25" customHeight="1" spans="1:5">
      <c r="A24" s="10" t="s">
        <v>566</v>
      </c>
      <c r="B24" s="11" t="s">
        <v>293</v>
      </c>
      <c r="C24" s="12">
        <f t="shared" si="0"/>
        <v>0</v>
      </c>
      <c r="D24" s="12"/>
      <c r="E24" s="12"/>
    </row>
    <row r="25" s="1" customFormat="1" ht="23.25" customHeight="1" spans="1:5">
      <c r="A25" s="10" t="s">
        <v>567</v>
      </c>
      <c r="B25" s="11" t="s">
        <v>294</v>
      </c>
      <c r="C25" s="12">
        <f t="shared" si="0"/>
        <v>0</v>
      </c>
      <c r="D25" s="12"/>
      <c r="E25" s="12"/>
    </row>
    <row r="26" s="1" customFormat="1" ht="23.25" customHeight="1" spans="1:5">
      <c r="A26" s="10" t="s">
        <v>568</v>
      </c>
      <c r="B26" s="11" t="s">
        <v>295</v>
      </c>
      <c r="C26" s="12">
        <f t="shared" si="0"/>
        <v>2.5</v>
      </c>
      <c r="D26" s="12"/>
      <c r="E26" s="12">
        <v>2.5</v>
      </c>
    </row>
    <row r="27" s="1" customFormat="1" ht="23.25" customHeight="1" spans="1:5">
      <c r="A27" s="10" t="s">
        <v>569</v>
      </c>
      <c r="B27" s="11" t="s">
        <v>296</v>
      </c>
      <c r="C27" s="12">
        <f t="shared" si="0"/>
        <v>25</v>
      </c>
      <c r="D27" s="12"/>
      <c r="E27" s="12">
        <v>25</v>
      </c>
    </row>
    <row r="28" s="1" customFormat="1" ht="23.25" customHeight="1" spans="1:5">
      <c r="A28" s="10" t="s">
        <v>570</v>
      </c>
      <c r="B28" s="11" t="s">
        <v>571</v>
      </c>
      <c r="C28" s="12">
        <f t="shared" si="0"/>
        <v>10</v>
      </c>
      <c r="D28" s="12"/>
      <c r="E28" s="12">
        <v>10</v>
      </c>
    </row>
    <row r="29" s="1" customFormat="1" ht="23.25" customHeight="1" spans="1:5">
      <c r="A29" s="10" t="s">
        <v>572</v>
      </c>
      <c r="B29" s="11" t="s">
        <v>298</v>
      </c>
      <c r="C29" s="12">
        <f t="shared" si="0"/>
        <v>0</v>
      </c>
      <c r="D29" s="12"/>
      <c r="E29" s="12"/>
    </row>
    <row r="30" s="1" customFormat="1" ht="23.25" customHeight="1" spans="1:5">
      <c r="A30" s="10" t="s">
        <v>573</v>
      </c>
      <c r="B30" s="11" t="s">
        <v>299</v>
      </c>
      <c r="C30" s="12">
        <f t="shared" si="0"/>
        <v>0</v>
      </c>
      <c r="D30" s="12"/>
      <c r="E30" s="12"/>
    </row>
    <row r="31" s="1" customFormat="1" ht="23.25" customHeight="1" spans="1:5">
      <c r="A31" s="10" t="s">
        <v>574</v>
      </c>
      <c r="B31" s="11" t="s">
        <v>575</v>
      </c>
      <c r="C31" s="12">
        <f t="shared" si="0"/>
        <v>30.4</v>
      </c>
      <c r="D31" s="12"/>
      <c r="E31" s="12">
        <v>30.4</v>
      </c>
    </row>
    <row r="32" s="1" customFormat="1" ht="23.25" customHeight="1" spans="1:5">
      <c r="A32" s="10" t="s">
        <v>576</v>
      </c>
      <c r="B32" s="11" t="s">
        <v>577</v>
      </c>
      <c r="C32" s="12">
        <f t="shared" si="0"/>
        <v>0</v>
      </c>
      <c r="D32" s="12"/>
      <c r="E32" s="12"/>
    </row>
    <row r="33" s="1" customFormat="1" ht="23.25" customHeight="1" spans="1:5">
      <c r="A33" s="10" t="s">
        <v>578</v>
      </c>
      <c r="B33" s="11" t="s">
        <v>579</v>
      </c>
      <c r="C33" s="12">
        <f t="shared" si="0"/>
        <v>13.7</v>
      </c>
      <c r="D33" s="12"/>
      <c r="E33" s="12">
        <v>13.7</v>
      </c>
    </row>
    <row r="34" s="1" customFormat="1" ht="23.25" customHeight="1" spans="1:5">
      <c r="A34" s="10" t="s">
        <v>580</v>
      </c>
      <c r="B34" s="11" t="s">
        <v>301</v>
      </c>
      <c r="C34" s="12">
        <f t="shared" si="0"/>
        <v>0</v>
      </c>
      <c r="D34" s="12"/>
      <c r="E34" s="12"/>
    </row>
    <row r="35" s="1" customFormat="1" ht="23.25" customHeight="1" spans="1:5">
      <c r="A35" s="10" t="s">
        <v>581</v>
      </c>
      <c r="B35" s="11" t="s">
        <v>582</v>
      </c>
      <c r="C35" s="12">
        <f t="shared" si="0"/>
        <v>7.1</v>
      </c>
      <c r="D35" s="12"/>
      <c r="E35" s="12">
        <v>7.1</v>
      </c>
    </row>
    <row r="36" s="1" customFormat="1" ht="23.25" customHeight="1" spans="1:5">
      <c r="A36" s="10" t="s">
        <v>583</v>
      </c>
      <c r="B36" s="11" t="s">
        <v>584</v>
      </c>
      <c r="C36" s="12">
        <f t="shared" si="0"/>
        <v>0.5</v>
      </c>
      <c r="D36" s="12"/>
      <c r="E36" s="12">
        <v>0.5</v>
      </c>
    </row>
    <row r="37" s="1" customFormat="1" ht="23.25" customHeight="1" spans="1:5">
      <c r="A37" s="10" t="s">
        <v>585</v>
      </c>
      <c r="B37" s="11" t="s">
        <v>586</v>
      </c>
      <c r="C37" s="12">
        <f t="shared" si="0"/>
        <v>27.94</v>
      </c>
      <c r="D37" s="12"/>
      <c r="E37" s="12">
        <v>27.94</v>
      </c>
    </row>
    <row r="38" s="1" customFormat="1" ht="23.25" customHeight="1" spans="1:5">
      <c r="A38" s="10" t="s">
        <v>587</v>
      </c>
      <c r="B38" s="11" t="s">
        <v>302</v>
      </c>
      <c r="C38" s="12">
        <f t="shared" si="0"/>
        <v>0</v>
      </c>
      <c r="D38" s="12"/>
      <c r="E38" s="12"/>
    </row>
    <row r="39" s="1" customFormat="1" ht="23.25" customHeight="1" spans="1:5">
      <c r="A39" s="10" t="s">
        <v>588</v>
      </c>
      <c r="B39" s="11" t="s">
        <v>303</v>
      </c>
      <c r="C39" s="12">
        <f t="shared" si="0"/>
        <v>0</v>
      </c>
      <c r="D39" s="12"/>
      <c r="E39" s="12"/>
    </row>
    <row r="40" s="1" customFormat="1" ht="23.25" customHeight="1" spans="1:5">
      <c r="A40" s="10" t="s">
        <v>589</v>
      </c>
      <c r="B40" s="11" t="s">
        <v>304</v>
      </c>
      <c r="C40" s="12">
        <f t="shared" si="0"/>
        <v>1</v>
      </c>
      <c r="D40" s="12"/>
      <c r="E40" s="12">
        <v>1</v>
      </c>
    </row>
    <row r="41" s="1" customFormat="1" ht="23.25" customHeight="1" spans="1:5">
      <c r="A41" s="10" t="s">
        <v>590</v>
      </c>
      <c r="B41" s="11" t="s">
        <v>591</v>
      </c>
      <c r="C41" s="12">
        <f t="shared" si="0"/>
        <v>0</v>
      </c>
      <c r="D41" s="12"/>
      <c r="E41" s="12"/>
    </row>
    <row r="42" s="1" customFormat="1" ht="23.25" customHeight="1" spans="1:5">
      <c r="A42" s="10" t="s">
        <v>592</v>
      </c>
      <c r="B42" s="11" t="s">
        <v>283</v>
      </c>
      <c r="C42" s="12">
        <f t="shared" si="0"/>
        <v>0</v>
      </c>
      <c r="D42" s="12"/>
      <c r="E42" s="12"/>
    </row>
    <row r="43" s="1" customFormat="1" ht="23.25" customHeight="1" spans="1:5">
      <c r="A43" s="10" t="s">
        <v>593</v>
      </c>
      <c r="B43" s="11" t="s">
        <v>594</v>
      </c>
      <c r="C43" s="12">
        <f t="shared" si="0"/>
        <v>58.51</v>
      </c>
      <c r="D43" s="12"/>
      <c r="E43" s="12">
        <v>58.51</v>
      </c>
    </row>
    <row r="44" s="1" customFormat="1" ht="23.25" customHeight="1" spans="1:5">
      <c r="A44" s="10" t="s">
        <v>595</v>
      </c>
      <c r="B44" s="11" t="s">
        <v>596</v>
      </c>
      <c r="C44" s="12">
        <f t="shared" si="0"/>
        <v>0</v>
      </c>
      <c r="D44" s="12"/>
      <c r="E44" s="12"/>
    </row>
    <row r="45" s="1" customFormat="1" ht="23.25" customHeight="1" spans="1:5">
      <c r="A45" s="10" t="s">
        <v>597</v>
      </c>
      <c r="B45" s="11" t="s">
        <v>598</v>
      </c>
      <c r="C45" s="12">
        <f t="shared" si="0"/>
        <v>6</v>
      </c>
      <c r="D45" s="12"/>
      <c r="E45" s="12">
        <v>6</v>
      </c>
    </row>
    <row r="46" s="1" customFormat="1" ht="23.25" customHeight="1" spans="1:5">
      <c r="A46" s="10" t="s">
        <v>599</v>
      </c>
      <c r="B46" s="11" t="s">
        <v>600</v>
      </c>
      <c r="C46" s="12">
        <f t="shared" si="0"/>
        <v>39.08</v>
      </c>
      <c r="D46" s="12"/>
      <c r="E46" s="12">
        <v>39.08</v>
      </c>
    </row>
    <row r="47" s="1" customFormat="1" ht="23.25" customHeight="1" spans="1:5">
      <c r="A47" s="10" t="s">
        <v>601</v>
      </c>
      <c r="B47" s="11" t="s">
        <v>309</v>
      </c>
      <c r="C47" s="12">
        <f t="shared" si="0"/>
        <v>0</v>
      </c>
      <c r="D47" s="12"/>
      <c r="E47" s="12"/>
    </row>
    <row r="48" s="1" customFormat="1" ht="23.25" customHeight="1" spans="1:5">
      <c r="A48" s="10" t="s">
        <v>602</v>
      </c>
      <c r="B48" s="11" t="s">
        <v>603</v>
      </c>
      <c r="C48" s="12">
        <f t="shared" si="0"/>
        <v>3.66</v>
      </c>
      <c r="D48" s="12"/>
      <c r="E48" s="12">
        <v>3.66</v>
      </c>
    </row>
    <row r="49" s="1" customFormat="1" ht="23.25" customHeight="1" spans="1:5">
      <c r="A49" s="10" t="s">
        <v>604</v>
      </c>
      <c r="B49" s="11" t="s">
        <v>203</v>
      </c>
      <c r="C49" s="12">
        <f t="shared" si="0"/>
        <v>34.155</v>
      </c>
      <c r="D49" s="12">
        <f>SUM(D50:D61)</f>
        <v>34.155</v>
      </c>
      <c r="E49" s="12"/>
    </row>
    <row r="50" s="1" customFormat="1" ht="23.25" customHeight="1" spans="1:5">
      <c r="A50" s="10" t="s">
        <v>605</v>
      </c>
      <c r="B50" s="11" t="s">
        <v>606</v>
      </c>
      <c r="C50" s="12">
        <f t="shared" si="0"/>
        <v>0</v>
      </c>
      <c r="D50" s="12"/>
      <c r="E50" s="12"/>
    </row>
    <row r="51" s="1" customFormat="1" ht="23.25" customHeight="1" spans="1:5">
      <c r="A51" s="10" t="s">
        <v>607</v>
      </c>
      <c r="B51" s="11" t="s">
        <v>608</v>
      </c>
      <c r="C51" s="12">
        <f t="shared" si="0"/>
        <v>0</v>
      </c>
      <c r="D51" s="13"/>
      <c r="E51" s="12"/>
    </row>
    <row r="52" s="1" customFormat="1" ht="23.25" customHeight="1" spans="1:5">
      <c r="A52" s="10" t="s">
        <v>609</v>
      </c>
      <c r="B52" s="11" t="s">
        <v>271</v>
      </c>
      <c r="C52" s="12">
        <f t="shared" si="0"/>
        <v>0</v>
      </c>
      <c r="D52" s="12"/>
      <c r="E52" s="12"/>
    </row>
    <row r="53" s="1" customFormat="1" ht="23.25" customHeight="1" spans="1:5">
      <c r="A53" s="10" t="s">
        <v>610</v>
      </c>
      <c r="B53" s="11" t="s">
        <v>272</v>
      </c>
      <c r="C53" s="12">
        <f t="shared" si="0"/>
        <v>0</v>
      </c>
      <c r="D53" s="13"/>
      <c r="E53" s="12"/>
    </row>
    <row r="54" s="1" customFormat="1" ht="23.25" customHeight="1" spans="1:5">
      <c r="A54" s="10" t="s">
        <v>611</v>
      </c>
      <c r="B54" s="11" t="s">
        <v>612</v>
      </c>
      <c r="C54" s="12">
        <f t="shared" si="0"/>
        <v>0</v>
      </c>
      <c r="D54" s="12"/>
      <c r="E54" s="12"/>
    </row>
    <row r="55" s="1" customFormat="1" ht="23.25" customHeight="1" spans="1:5">
      <c r="A55" s="10" t="s">
        <v>613</v>
      </c>
      <c r="B55" s="11" t="s">
        <v>274</v>
      </c>
      <c r="C55" s="12">
        <f t="shared" si="0"/>
        <v>0</v>
      </c>
      <c r="D55" s="12"/>
      <c r="E55" s="12"/>
    </row>
    <row r="56" s="1" customFormat="1" ht="23.25" customHeight="1" spans="1:5">
      <c r="A56" s="10" t="s">
        <v>614</v>
      </c>
      <c r="B56" s="11" t="s">
        <v>275</v>
      </c>
      <c r="C56" s="12">
        <f t="shared" si="0"/>
        <v>0</v>
      </c>
      <c r="D56" s="12"/>
      <c r="E56" s="12"/>
    </row>
    <row r="57" s="1" customFormat="1" ht="23.25" customHeight="1" spans="1:5">
      <c r="A57" s="10" t="s">
        <v>615</v>
      </c>
      <c r="B57" s="11" t="s">
        <v>616</v>
      </c>
      <c r="C57" s="12">
        <f t="shared" si="0"/>
        <v>0</v>
      </c>
      <c r="D57" s="12"/>
      <c r="E57" s="12"/>
    </row>
    <row r="58" s="1" customFormat="1" ht="23.25" customHeight="1" spans="1:5">
      <c r="A58" s="10" t="s">
        <v>617</v>
      </c>
      <c r="B58" s="11" t="s">
        <v>618</v>
      </c>
      <c r="C58" s="12">
        <f t="shared" si="0"/>
        <v>0</v>
      </c>
      <c r="D58" s="12"/>
      <c r="E58" s="12"/>
    </row>
    <row r="59" s="1" customFormat="1" ht="23.25" customHeight="1" spans="1:5">
      <c r="A59" s="10" t="s">
        <v>619</v>
      </c>
      <c r="B59" s="11" t="s">
        <v>265</v>
      </c>
      <c r="C59" s="12">
        <f t="shared" si="0"/>
        <v>0</v>
      </c>
      <c r="D59" s="12"/>
      <c r="E59" s="14"/>
    </row>
    <row r="60" s="1" customFormat="1" ht="23.25" customHeight="1" spans="1:5">
      <c r="A60" s="10" t="s">
        <v>620</v>
      </c>
      <c r="B60" s="11" t="s">
        <v>621</v>
      </c>
      <c r="C60" s="12">
        <f t="shared" si="0"/>
        <v>0</v>
      </c>
      <c r="D60" s="12"/>
      <c r="E60" s="14"/>
    </row>
    <row r="61" s="1" customFormat="1" ht="23.25" customHeight="1" spans="1:5">
      <c r="A61" s="10" t="s">
        <v>622</v>
      </c>
      <c r="B61" s="11" t="s">
        <v>623</v>
      </c>
      <c r="C61" s="12">
        <f t="shared" si="0"/>
        <v>34.155</v>
      </c>
      <c r="D61" s="12">
        <v>34.155</v>
      </c>
      <c r="E61" s="14"/>
    </row>
    <row r="62" s="1" customFormat="1" spans="1:1">
      <c r="A62" s="1" t="s">
        <v>624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王潮</cp:lastModifiedBy>
  <dcterms:created xsi:type="dcterms:W3CDTF">2022-05-17T01:56:00Z</dcterms:created>
  <dcterms:modified xsi:type="dcterms:W3CDTF">2023-10-01T01:21:13Z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D4BA8F2F69884AD1A345B47591D4098C</vt:lpwstr>
  </property>
  <property fmtid="{D5CDD505-2E9C-101B-9397-08002B2CF9AE}" pid="3" name="KSOProductBuildVer">
    <vt:lpwstr>2052-12.1.0.15712</vt:lpwstr>
  </property>
</Properties>
</file>